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<sst xmlns="http://schemas.openxmlformats.org/spreadsheetml/2006/main" count="86" uniqueCount="86">
  <si>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A2A IM Equity</t>
  </si>
  <si>
    <t>EXO IM Equity</t>
  </si>
  <si>
    <t>STS IM Equity</t>
  </si>
  <si>
    <t>ASSICURAZIONI GENERALI</t>
  </si>
  <si>
    <t>G IM Equity</t>
  </si>
  <si>
    <t>ATL IM Equity</t>
  </si>
  <si>
    <t>AGL IM Equity</t>
  </si>
  <si>
    <t>BANCA MONTE DEI PASCHI SIENA</t>
  </si>
  <si>
    <t>BMPS IM Equity</t>
  </si>
  <si>
    <t>BANCA POPOLARE DI MILANO</t>
  </si>
  <si>
    <t>PMI IM Equity</t>
  </si>
  <si>
    <t>BANCO POPOLARE SCARL</t>
  </si>
  <si>
    <t>BP IM Equity</t>
  </si>
  <si>
    <t>BUL IM Equity</t>
  </si>
  <si>
    <t>BZU IM Equity</t>
  </si>
  <si>
    <t>CIR IM Equity</t>
  </si>
  <si>
    <t>CPR IM Equity</t>
  </si>
  <si>
    <t>ENEL IM Equity</t>
  </si>
  <si>
    <t>ENI IM Equity</t>
  </si>
  <si>
    <t>F IM Equity</t>
  </si>
  <si>
    <t>FNC IM Equity</t>
  </si>
  <si>
    <t>FSA IM Equity</t>
  </si>
  <si>
    <t>GEO IM Equity</t>
  </si>
  <si>
    <t>IPG IM Equity</t>
  </si>
  <si>
    <t>INTESA SANPAOLO</t>
  </si>
  <si>
    <t>ISP IM Equity</t>
  </si>
  <si>
    <t>IT IM Equity</t>
  </si>
  <si>
    <t>LTO IM Equity</t>
  </si>
  <si>
    <t>LUX IM Equity</t>
  </si>
  <si>
    <t>MS IM Equity</t>
  </si>
  <si>
    <t>MB IM Equity</t>
  </si>
  <si>
    <t>MED IM Equity</t>
  </si>
  <si>
    <t>ARNOLDO MONDADORI EDITORE</t>
  </si>
  <si>
    <t>MN IM Equity</t>
  </si>
  <si>
    <t>PLT IM Equity</t>
  </si>
  <si>
    <t>PIRELLI &amp; C.</t>
  </si>
  <si>
    <t>PC IM Equity</t>
  </si>
  <si>
    <t>PRY IM Equity</t>
  </si>
  <si>
    <t>SAIPEM</t>
  </si>
  <si>
    <t>SPM IM Equity</t>
  </si>
  <si>
    <t>SNAM RETE GAS</t>
  </si>
  <si>
    <t>SRG IM Equity</t>
  </si>
  <si>
    <t>STMICROELECTRONICS</t>
  </si>
  <si>
    <t>STM IM Equity</t>
  </si>
  <si>
    <t>TIT IM Equity</t>
  </si>
  <si>
    <t>TENARIS SA</t>
  </si>
  <si>
    <t>TEN IM Equity</t>
  </si>
  <si>
    <t>TRN IM Equity</t>
  </si>
  <si>
    <t>UBI BANCA SCPA</t>
  </si>
  <si>
    <t>UBI IM Equity</t>
  </si>
  <si>
    <t>UCG IM Equity</t>
  </si>
  <si>
    <t>UNIPOL GRUPPO FINANZIARIO SP</t>
  </si>
  <si>
    <t>UNI IM Equity</t>
  </si>
  <si>
    <t>IWF</t>
  </si>
  <si>
    <t>società</t>
  </si>
  <si>
    <t>abbreviazione</t>
  </si>
  <si>
    <t>numero azioni</t>
  </si>
  <si>
    <t>ultimo prezzo</t>
  </si>
  <si>
    <t>peso percentuale</t>
  </si>
  <si>
    <t>ENI</t>
  </si>
  <si>
    <t>ENEL</t>
  </si>
  <si>
    <t>TELECOM ITALIA</t>
  </si>
  <si>
    <t>FIAT</t>
  </si>
  <si>
    <t>ATLANTIA</t>
  </si>
  <si>
    <t>FINMECCANICA</t>
  </si>
  <si>
    <t>MEDIOBANCA</t>
  </si>
  <si>
    <t>TERNA</t>
  </si>
  <si>
    <t>MEDIASET</t>
  </si>
  <si>
    <t>PARMALAT</t>
  </si>
  <si>
    <t>LUXOTTICA GROUP</t>
  </si>
  <si>
    <t>A2A</t>
  </si>
  <si>
    <t>PRYSMIAN</t>
  </si>
  <si>
    <t>MEDIOLANUM</t>
  </si>
  <si>
    <t>DAVIDE CAMPARI-MILANO</t>
  </si>
  <si>
    <t>AUTOGRILL</t>
  </si>
  <si>
    <t>BUZZI UNICEM</t>
  </si>
  <si>
    <t>EXOR</t>
  </si>
  <si>
    <t>IMPREGILO</t>
  </si>
  <si>
    <t>FONDIARIA-SAI</t>
  </si>
  <si>
    <t>ANSALDO STS</t>
  </si>
  <si>
    <t>LOTTOMATICA</t>
  </si>
  <si>
    <t>BULGARI</t>
  </si>
  <si>
    <t>ITALCEMENTI</t>
  </si>
  <si>
    <t>CIR</t>
  </si>
  <si>
    <t>GEOX</t>
  </si>
  <si>
    <t>UNICREDIT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</si>
</sst>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0"/>
    <numFmt numFmtId="175" formatCode="0.0000"/>
    <numFmt numFmtId="176" formatCode="0.000"/>
    <numFmt numFmtId="177" formatCode="0.0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0" fontId="1" fillId="0" borderId="0" xfId="17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421875" style="0" bestFit="1" customWidth="1"/>
    <col min="2" max="2" width="19.00390625" style="0" customWidth="1"/>
    <col min="3" max="3" width="13.421875" style="0" customWidth="1"/>
    <col min="4" max="4" width="9.28125" style="0" bestFit="1" customWidth="1"/>
    <col min="5" max="5" width="14.28125" style="0" customWidth="1"/>
    <col min="6" max="6" width="9.28125" style="0" bestFit="1" customWidth="1"/>
  </cols>
  <sheetData>
    <row r="1" spans="1:10" ht="18" customHeight="1">
      <c r="A1" s="1"/>
      <c r="B1" s="1"/>
      <c r="C1" s="1"/>
      <c r="D1" s="1">
        <f>SUMPRODUCT(C4:C43,D4:D43)/5</f>
        <v>22851.483618824732</v>
      </c>
      <c r="E1" s="1"/>
      <c r="F1" s="1"/>
      <c r="J1" t="s">
        <v>53</v>
      </c>
    </row>
    <row r="2" spans="1:6" ht="18" customHeight="1">
      <c r="A2" s="1"/>
      <c r="B2" s="1"/>
      <c r="C2" s="1"/>
      <c r="D2" s="1"/>
      <c r="E2" s="1"/>
      <c r="F2" s="1"/>
    </row>
    <row r="3" spans="1:6" ht="37.5" customHeight="1">
      <c r="A3" s="6" t="s">
        <v>54</v>
      </c>
      <c r="B3" s="6" t="s">
        <v>55</v>
      </c>
      <c r="C3" s="6" t="s">
        <v>56</v>
      </c>
      <c r="D3" s="6" t="s">
        <v>57</v>
      </c>
      <c r="E3" s="6" t="s">
        <v>58</v>
      </c>
      <c r="F3" s="6"/>
    </row>
    <row r="4" spans="1:6" ht="18" customHeight="1">
      <c r="A4" s="1" t="s">
        <v>85</v>
      </c>
      <c r="B4" s="1" t="s">
        <v>50</v>
      </c>
      <c r="C4" s="3">
        <v>6816.40072008666</v>
      </c>
      <c r="D4" s="2">
        <v>2.5975</v>
      </c>
      <c r="E4" s="4">
        <v>0.15496237501043017</v>
      </c>
      <c r="F4" s="5">
        <f aca="true" t="shared" si="0" ref="F4:F43">+C4*D4/5</f>
        <v>3541.12017408502</v>
      </c>
    </row>
    <row r="5" spans="1:6" ht="18" customHeight="1">
      <c r="A5" s="1" t="s">
        <v>59</v>
      </c>
      <c r="B5" s="1" t="s">
        <v>18</v>
      </c>
      <c r="C5" s="3">
        <v>1021.4493996564835</v>
      </c>
      <c r="D5" s="2">
        <v>16.77</v>
      </c>
      <c r="E5" s="4">
        <v>0.1499220507339665</v>
      </c>
      <c r="F5" s="5">
        <f t="shared" si="0"/>
        <v>3425.941286447846</v>
      </c>
    </row>
    <row r="6" spans="1:6" ht="18" customHeight="1">
      <c r="A6" s="1" t="s">
        <v>24</v>
      </c>
      <c r="B6" s="1" t="s">
        <v>25</v>
      </c>
      <c r="C6" s="3">
        <v>4404.77586558251</v>
      </c>
      <c r="D6" s="2">
        <v>2.8825</v>
      </c>
      <c r="E6" s="4">
        <v>0.11112421971658915</v>
      </c>
      <c r="F6" s="5">
        <f t="shared" si="0"/>
        <v>2539.353286508317</v>
      </c>
    </row>
    <row r="7" spans="1:6" ht="18" customHeight="1">
      <c r="A7" s="1" t="s">
        <v>60</v>
      </c>
      <c r="B7" s="1" t="s">
        <v>17</v>
      </c>
      <c r="C7" s="3">
        <v>2952.1272480502985</v>
      </c>
      <c r="D7" s="2">
        <v>4.1925</v>
      </c>
      <c r="E7" s="4">
        <v>0.10832376307729137</v>
      </c>
      <c r="F7" s="5">
        <f t="shared" si="0"/>
        <v>2475.358697490175</v>
      </c>
    </row>
    <row r="8" spans="1:6" ht="18" customHeight="1">
      <c r="A8" s="1" t="s">
        <v>3</v>
      </c>
      <c r="B8" s="1" t="s">
        <v>4</v>
      </c>
      <c r="C8" s="3">
        <v>594.9143204771274</v>
      </c>
      <c r="D8" s="2">
        <v>18</v>
      </c>
      <c r="E8" s="4">
        <v>0.09372221031431688</v>
      </c>
      <c r="F8" s="5">
        <f t="shared" si="0"/>
        <v>2141.6915537176583</v>
      </c>
    </row>
    <row r="9" spans="1:6" ht="18" customHeight="1">
      <c r="A9" s="1" t="s">
        <v>61</v>
      </c>
      <c r="B9" s="1" t="s">
        <v>44</v>
      </c>
      <c r="C9" s="3">
        <v>4362.300438737558</v>
      </c>
      <c r="D9" s="2">
        <v>1.16</v>
      </c>
      <c r="E9" s="4">
        <v>0.04428831487131092</v>
      </c>
      <c r="F9" s="5">
        <f t="shared" si="0"/>
        <v>1012.0537017871133</v>
      </c>
    </row>
    <row r="10" spans="1:6" ht="18" customHeight="1">
      <c r="A10" s="1" t="s">
        <v>62</v>
      </c>
      <c r="B10" s="1" t="s">
        <v>19</v>
      </c>
      <c r="C10" s="3">
        <v>346.8643744927067</v>
      </c>
      <c r="D10" s="2">
        <v>9.11</v>
      </c>
      <c r="E10" s="4">
        <v>0.02765627391497196</v>
      </c>
      <c r="F10" s="5">
        <f t="shared" si="0"/>
        <v>631.9868903257116</v>
      </c>
    </row>
    <row r="11" spans="1:6" ht="18" customHeight="1">
      <c r="A11" s="1" t="s">
        <v>48</v>
      </c>
      <c r="B11" s="1" t="s">
        <v>49</v>
      </c>
      <c r="C11" s="3">
        <v>291.8377833031529</v>
      </c>
      <c r="D11" s="2">
        <v>10.17</v>
      </c>
      <c r="E11" s="4">
        <v>0.025976346268809226</v>
      </c>
      <c r="F11" s="5">
        <f t="shared" si="0"/>
        <v>593.5980512386129</v>
      </c>
    </row>
    <row r="12" spans="1:6" ht="18" customHeight="1">
      <c r="A12" s="1" t="s">
        <v>45</v>
      </c>
      <c r="B12" s="1" t="s">
        <v>46</v>
      </c>
      <c r="C12" s="3">
        <v>211.30370732999393</v>
      </c>
      <c r="D12" s="2">
        <v>11.67</v>
      </c>
      <c r="E12" s="4">
        <v>0.021582093361409968</v>
      </c>
      <c r="F12" s="5">
        <f t="shared" si="0"/>
        <v>493.18285290820586</v>
      </c>
    </row>
    <row r="13" spans="1:6" ht="18" customHeight="1">
      <c r="A13" s="1" t="s">
        <v>40</v>
      </c>
      <c r="B13" s="1" t="s">
        <v>41</v>
      </c>
      <c r="C13" s="3">
        <v>725.4778794992513</v>
      </c>
      <c r="D13" s="2">
        <v>3.245</v>
      </c>
      <c r="E13" s="4">
        <v>0.020604138954336722</v>
      </c>
      <c r="F13" s="5">
        <f t="shared" si="0"/>
        <v>470.8351437950141</v>
      </c>
    </row>
    <row r="14" spans="1:6" ht="18" customHeight="1">
      <c r="A14" s="1" t="s">
        <v>38</v>
      </c>
      <c r="B14" s="1" t="s">
        <v>39</v>
      </c>
      <c r="C14" s="3">
        <v>114.98714956498293</v>
      </c>
      <c r="D14" s="2">
        <v>20.36</v>
      </c>
      <c r="E14" s="4">
        <v>0.020490033856834185</v>
      </c>
      <c r="F14" s="5">
        <f t="shared" si="0"/>
        <v>468.22767302861047</v>
      </c>
    </row>
    <row r="15" spans="1:6" ht="18" customHeight="1">
      <c r="A15" s="1" t="s">
        <v>63</v>
      </c>
      <c r="B15" s="1" t="s">
        <v>5</v>
      </c>
      <c r="C15" s="3">
        <v>126.81656662858317</v>
      </c>
      <c r="D15" s="2">
        <v>16.88</v>
      </c>
      <c r="E15" s="4">
        <v>0.01873544563143406</v>
      </c>
      <c r="F15" s="5">
        <f t="shared" si="0"/>
        <v>428.1327289380968</v>
      </c>
    </row>
    <row r="16" spans="1:6" ht="18" customHeight="1">
      <c r="A16" s="1" t="s">
        <v>64</v>
      </c>
      <c r="B16" s="1" t="s">
        <v>20</v>
      </c>
      <c r="C16" s="3">
        <v>178.3310540435423</v>
      </c>
      <c r="D16" s="2">
        <v>11.98</v>
      </c>
      <c r="E16" s="4">
        <v>0.01869818225440466</v>
      </c>
      <c r="F16" s="5">
        <f t="shared" si="0"/>
        <v>427.2812054883274</v>
      </c>
    </row>
    <row r="17" spans="1:6" ht="18" customHeight="1">
      <c r="A17" s="1" t="s">
        <v>65</v>
      </c>
      <c r="B17" s="1" t="s">
        <v>30</v>
      </c>
      <c r="C17" s="3">
        <v>219.60369629720006</v>
      </c>
      <c r="D17" s="2">
        <v>9.17</v>
      </c>
      <c r="E17" s="4">
        <v>0.017624815339222985</v>
      </c>
      <c r="F17" s="5">
        <f t="shared" si="0"/>
        <v>402.75317900906487</v>
      </c>
    </row>
    <row r="18" spans="1:6" ht="18" customHeight="1">
      <c r="A18" s="1" t="s">
        <v>11</v>
      </c>
      <c r="B18" s="1" t="s">
        <v>12</v>
      </c>
      <c r="C18" s="3">
        <v>292.4479151611156</v>
      </c>
      <c r="D18" s="2">
        <v>6.405</v>
      </c>
      <c r="E18" s="4">
        <v>0.016393936847617963</v>
      </c>
      <c r="F18" s="5">
        <f t="shared" si="0"/>
        <v>374.6257793213891</v>
      </c>
    </row>
    <row r="19" spans="1:6" ht="18" customHeight="1">
      <c r="A19" s="1" t="s">
        <v>42</v>
      </c>
      <c r="B19" s="1" t="s">
        <v>43</v>
      </c>
      <c r="C19" s="3">
        <v>301.3514382983846</v>
      </c>
      <c r="D19" s="2">
        <v>6.125</v>
      </c>
      <c r="E19" s="4">
        <v>0.016154553379257003</v>
      </c>
      <c r="F19" s="5">
        <f t="shared" si="0"/>
        <v>369.1555119155211</v>
      </c>
    </row>
    <row r="20" spans="1:6" ht="18" customHeight="1">
      <c r="A20" s="1" t="s">
        <v>7</v>
      </c>
      <c r="B20" s="1" t="s">
        <v>8</v>
      </c>
      <c r="C20" s="3">
        <v>1219.3094200354872</v>
      </c>
      <c r="D20" s="2">
        <v>1.404</v>
      </c>
      <c r="E20" s="4">
        <v>0.01498292587287047</v>
      </c>
      <c r="F20" s="5">
        <f t="shared" si="0"/>
        <v>342.38208514596477</v>
      </c>
    </row>
    <row r="21" spans="1:6" ht="18" customHeight="1">
      <c r="A21" s="1" t="s">
        <v>66</v>
      </c>
      <c r="B21" s="1" t="s">
        <v>47</v>
      </c>
      <c r="C21" s="3">
        <v>583.4329018500516</v>
      </c>
      <c r="D21" s="2">
        <v>2.6475</v>
      </c>
      <c r="E21" s="4">
        <v>0.013518934992698331</v>
      </c>
      <c r="F21" s="5">
        <f t="shared" si="0"/>
        <v>308.9277215296023</v>
      </c>
    </row>
    <row r="22" spans="1:6" ht="18" customHeight="1">
      <c r="A22" s="1" t="s">
        <v>67</v>
      </c>
      <c r="B22" s="1" t="s">
        <v>29</v>
      </c>
      <c r="C22" s="3">
        <v>331.06717025696105</v>
      </c>
      <c r="D22" s="2">
        <v>4.655</v>
      </c>
      <c r="E22" s="4">
        <v>0.013488119224579384</v>
      </c>
      <c r="F22" s="5">
        <f t="shared" si="0"/>
        <v>308.22353550923077</v>
      </c>
    </row>
    <row r="23" spans="1:6" ht="18" customHeight="1">
      <c r="A23" s="1" t="s">
        <v>68</v>
      </c>
      <c r="B23" s="1" t="s">
        <v>34</v>
      </c>
      <c r="C23" s="3">
        <v>777.6653834330101</v>
      </c>
      <c r="D23" s="2">
        <v>1.884</v>
      </c>
      <c r="E23" s="4">
        <v>0.012822988711164857</v>
      </c>
      <c r="F23" s="5">
        <f t="shared" si="0"/>
        <v>293.0243164775582</v>
      </c>
    </row>
    <row r="24" spans="1:6" ht="18" customHeight="1">
      <c r="A24" s="1" t="s">
        <v>69</v>
      </c>
      <c r="B24" s="1" t="s">
        <v>28</v>
      </c>
      <c r="C24" s="3">
        <v>68.10853063818519</v>
      </c>
      <c r="D24" s="2">
        <v>17.56</v>
      </c>
      <c r="E24" s="4">
        <v>0.010467467390356183</v>
      </c>
      <c r="F24" s="5">
        <f t="shared" si="0"/>
        <v>239.19715960130634</v>
      </c>
    </row>
    <row r="25" spans="1:6" ht="18" customHeight="1">
      <c r="A25" s="1" t="s">
        <v>9</v>
      </c>
      <c r="B25" s="1" t="s">
        <v>10</v>
      </c>
      <c r="C25" s="3">
        <v>189.50707434868087</v>
      </c>
      <c r="D25" s="2">
        <v>4.8925</v>
      </c>
      <c r="E25" s="4">
        <v>0.008114688540284859</v>
      </c>
      <c r="F25" s="5">
        <f t="shared" si="0"/>
        <v>185.43267225018423</v>
      </c>
    </row>
    <row r="26" spans="1:6" ht="18" customHeight="1">
      <c r="A26" s="1" t="s">
        <v>70</v>
      </c>
      <c r="B26" s="1" t="s">
        <v>0</v>
      </c>
      <c r="C26" s="3">
        <v>570.3987668998395</v>
      </c>
      <c r="D26" s="2">
        <v>1.33</v>
      </c>
      <c r="E26" s="4">
        <v>0.006639659574241714</v>
      </c>
      <c r="F26" s="5">
        <f t="shared" si="0"/>
        <v>151.72607199535733</v>
      </c>
    </row>
    <row r="27" spans="1:6" ht="18" customHeight="1">
      <c r="A27" s="1" t="s">
        <v>71</v>
      </c>
      <c r="B27" s="1" t="s">
        <v>37</v>
      </c>
      <c r="C27" s="3">
        <v>48.264024169374416</v>
      </c>
      <c r="D27" s="2">
        <v>12.48</v>
      </c>
      <c r="E27" s="4">
        <v>0.005271736677417283</v>
      </c>
      <c r="F27" s="5">
        <f t="shared" si="0"/>
        <v>120.46700432675854</v>
      </c>
    </row>
    <row r="28" spans="1:6" ht="18" customHeight="1">
      <c r="A28" s="1" t="s">
        <v>72</v>
      </c>
      <c r="B28" s="1" t="s">
        <v>31</v>
      </c>
      <c r="C28" s="3">
        <v>95.64719474275591</v>
      </c>
      <c r="D28" s="2">
        <v>4.595</v>
      </c>
      <c r="E28" s="4">
        <v>0.0038465674016973706</v>
      </c>
      <c r="F28" s="5">
        <f t="shared" si="0"/>
        <v>87.89977196859267</v>
      </c>
    </row>
    <row r="29" spans="1:6" ht="18" customHeight="1">
      <c r="A29" s="1" t="s">
        <v>35</v>
      </c>
      <c r="B29" s="1" t="s">
        <v>36</v>
      </c>
      <c r="C29" s="3">
        <v>1137.6091808515596</v>
      </c>
      <c r="D29" s="2">
        <v>0.369</v>
      </c>
      <c r="E29" s="4">
        <v>0.00367396528589871</v>
      </c>
      <c r="F29" s="5">
        <f t="shared" si="0"/>
        <v>83.95555754684509</v>
      </c>
    </row>
    <row r="30" spans="1:6" ht="18" customHeight="1">
      <c r="A30" s="1" t="s">
        <v>73</v>
      </c>
      <c r="B30" s="1" t="s">
        <v>16</v>
      </c>
      <c r="C30" s="3">
        <v>64.97319169685522</v>
      </c>
      <c r="D30" s="2">
        <v>6.16</v>
      </c>
      <c r="E30" s="4">
        <v>0.0035029223268717687</v>
      </c>
      <c r="F30" s="5">
        <f t="shared" si="0"/>
        <v>80.04697217052563</v>
      </c>
    </row>
    <row r="31" spans="1:6" ht="18" customHeight="1">
      <c r="A31" s="1" t="s">
        <v>74</v>
      </c>
      <c r="B31" s="1" t="s">
        <v>6</v>
      </c>
      <c r="C31" s="3">
        <v>47.29708640749039</v>
      </c>
      <c r="D31" s="2">
        <v>8.38</v>
      </c>
      <c r="E31" s="4">
        <v>0.003468917735986842</v>
      </c>
      <c r="F31" s="5">
        <f t="shared" si="0"/>
        <v>79.2699168189539</v>
      </c>
    </row>
    <row r="32" spans="1:6" ht="18" customHeight="1">
      <c r="A32" s="1" t="s">
        <v>75</v>
      </c>
      <c r="B32" s="1" t="s">
        <v>14</v>
      </c>
      <c r="C32" s="3">
        <v>32.715397975294096</v>
      </c>
      <c r="D32" s="2">
        <v>11.55</v>
      </c>
      <c r="E32" s="4">
        <v>0.0033071187229468868</v>
      </c>
      <c r="F32" s="5">
        <f t="shared" si="0"/>
        <v>75.57256932292935</v>
      </c>
    </row>
    <row r="33" spans="1:6" ht="18" customHeight="1">
      <c r="A33" s="1" t="s">
        <v>76</v>
      </c>
      <c r="B33" s="1" t="s">
        <v>1</v>
      </c>
      <c r="C33" s="3">
        <v>29.931677793975936</v>
      </c>
      <c r="D33" s="2">
        <v>12.55</v>
      </c>
      <c r="E33" s="4">
        <v>0.003287686371531247</v>
      </c>
      <c r="F33" s="5">
        <f t="shared" si="0"/>
        <v>75.1285112628796</v>
      </c>
    </row>
    <row r="34" spans="1:6" ht="18" customHeight="1">
      <c r="A34" s="1" t="s">
        <v>77</v>
      </c>
      <c r="B34" s="1" t="s">
        <v>23</v>
      </c>
      <c r="C34" s="3">
        <v>128.70877097115567</v>
      </c>
      <c r="D34" s="2">
        <v>2.9025</v>
      </c>
      <c r="E34" s="4">
        <v>0.0032696100960029712</v>
      </c>
      <c r="F34" s="5">
        <f t="shared" si="0"/>
        <v>74.71544154875586</v>
      </c>
    </row>
    <row r="35" spans="1:6" ht="18" customHeight="1">
      <c r="A35" s="1" t="s">
        <v>78</v>
      </c>
      <c r="B35" s="1" t="s">
        <v>21</v>
      </c>
      <c r="C35" s="3">
        <v>26.605972586131323</v>
      </c>
      <c r="D35" s="2">
        <v>13.98</v>
      </c>
      <c r="E35" s="4">
        <v>0.0032553816019867303</v>
      </c>
      <c r="F35" s="5">
        <f t="shared" si="0"/>
        <v>74.39029935082318</v>
      </c>
    </row>
    <row r="36" spans="1:6" ht="18" customHeight="1">
      <c r="A36" s="1" t="s">
        <v>79</v>
      </c>
      <c r="B36" s="1" t="s">
        <v>2</v>
      </c>
      <c r="C36" s="3">
        <v>27.396353388790363</v>
      </c>
      <c r="D36" s="2">
        <v>13.48</v>
      </c>
      <c r="E36" s="4">
        <v>0.0032322001480610007</v>
      </c>
      <c r="F36" s="5">
        <f t="shared" si="0"/>
        <v>73.86056873617882</v>
      </c>
    </row>
    <row r="37" spans="1:6" ht="18" customHeight="1">
      <c r="A37" s="1" t="s">
        <v>80</v>
      </c>
      <c r="B37" s="1" t="s">
        <v>27</v>
      </c>
      <c r="C37" s="3">
        <v>24.421410781051925</v>
      </c>
      <c r="D37" s="2">
        <v>14.91</v>
      </c>
      <c r="E37" s="4">
        <v>0.0031868673458516675</v>
      </c>
      <c r="F37" s="5">
        <f t="shared" si="0"/>
        <v>72.82464694909683</v>
      </c>
    </row>
    <row r="38" spans="1:6" ht="18" customHeight="1">
      <c r="A38" s="1" t="s">
        <v>81</v>
      </c>
      <c r="B38" s="1" t="s">
        <v>13</v>
      </c>
      <c r="C38" s="3">
        <v>65.92771952745105</v>
      </c>
      <c r="D38" s="2">
        <v>5.15</v>
      </c>
      <c r="E38" s="4">
        <v>0.002971603605524104</v>
      </c>
      <c r="F38" s="5">
        <f t="shared" si="0"/>
        <v>67.90555111327458</v>
      </c>
    </row>
    <row r="39" spans="1:6" ht="18" customHeight="1">
      <c r="A39" s="1" t="s">
        <v>51</v>
      </c>
      <c r="B39" s="1" t="s">
        <v>52</v>
      </c>
      <c r="C39" s="3">
        <v>332.8146205601445</v>
      </c>
      <c r="D39" s="2">
        <v>1.012</v>
      </c>
      <c r="E39" s="4">
        <v>0.002947803316624993</v>
      </c>
      <c r="F39" s="5">
        <f t="shared" si="0"/>
        <v>67.36167920137324</v>
      </c>
    </row>
    <row r="40" spans="1:6" ht="18" customHeight="1">
      <c r="A40" s="1" t="s">
        <v>82</v>
      </c>
      <c r="B40" s="1" t="s">
        <v>26</v>
      </c>
      <c r="C40" s="3">
        <v>32.13728210667581</v>
      </c>
      <c r="D40" s="2">
        <v>10.1</v>
      </c>
      <c r="E40" s="4">
        <v>0.002840835673444291</v>
      </c>
      <c r="F40" s="5">
        <f t="shared" si="0"/>
        <v>64.91730985548514</v>
      </c>
    </row>
    <row r="41" spans="1:6" ht="18" customHeight="1">
      <c r="A41" s="1" t="s">
        <v>83</v>
      </c>
      <c r="B41" s="1" t="s">
        <v>15</v>
      </c>
      <c r="C41" s="3">
        <v>175.8301731848272</v>
      </c>
      <c r="D41" s="2">
        <v>1.58</v>
      </c>
      <c r="E41" s="4">
        <v>0.002431454152089886</v>
      </c>
      <c r="F41" s="5">
        <f t="shared" si="0"/>
        <v>55.5623347264054</v>
      </c>
    </row>
    <row r="42" spans="1:6" ht="18" customHeight="1">
      <c r="A42" s="1" t="s">
        <v>84</v>
      </c>
      <c r="B42" s="1" t="s">
        <v>22</v>
      </c>
      <c r="C42" s="3">
        <v>34.33614138037416</v>
      </c>
      <c r="D42" s="2">
        <v>5.74</v>
      </c>
      <c r="E42" s="4">
        <v>0.0017249597865145888</v>
      </c>
      <c r="F42" s="5">
        <f t="shared" si="0"/>
        <v>39.417890304669534</v>
      </c>
    </row>
    <row r="43" spans="1:6" ht="18" customHeight="1">
      <c r="A43" s="1" t="s">
        <v>32</v>
      </c>
      <c r="B43" s="1" t="s">
        <v>33</v>
      </c>
      <c r="C43" s="3">
        <v>49.89179898282124</v>
      </c>
      <c r="D43" s="2">
        <v>3.405</v>
      </c>
      <c r="E43" s="4">
        <v>0.0014868319131503588</v>
      </c>
      <c r="F43" s="5">
        <f t="shared" si="0"/>
        <v>33.97631510730126</v>
      </c>
    </row>
    <row r="44" spans="1:6" ht="18" customHeight="1">
      <c r="A44" s="1"/>
      <c r="B44" s="1"/>
      <c r="C44" s="1"/>
      <c r="D44" s="1"/>
      <c r="E44" s="1"/>
      <c r="F44" s="1"/>
    </row>
    <row r="45" spans="1:6" ht="18" customHeight="1">
      <c r="A45" s="1"/>
      <c r="B45" s="1"/>
      <c r="C45" s="1"/>
      <c r="D45" s="1"/>
      <c r="E45" s="1"/>
      <c r="F45" s="1">
        <f>SUM(F4:F44)</f>
        <v>22851.483618824735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Banca Leonardo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gbraccia</dc:creator>
  <cp:keywords/>
  <dc:description/>
  <cp:lastModifiedBy>xxx</cp:lastModifiedBy>
  <dcterms:created xsi:type="dcterms:W3CDTF">2009-10-02T07:25:51Z</dcterms:created>
  <dcterms:modified xsi:type="dcterms:W3CDTF">2009-10-18T17:13:32Z</dcterms:modified>
  <cp:category/>
  <cp:version/>
  <cp:contentType/>
  <cp:contentStatus/>
</cp:coreProperties>
</file>