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1456" windowWidth="12000" windowHeight="7332" activeTab="1"/>
  </bookViews>
  <sheets>
    <sheet name="Sheet1" sheetId="1" r:id="rId1"/>
    <sheet name="Sheet1 (2)" sheetId="2" r:id="rId2"/>
  </sheets>
  <definedNames>
    <definedName name="_xlnm.Print_Area" localSheetId="1">'Sheet1 (2)'!$A$1:$D$65</definedName>
    <definedName name="_xlnm.Print_Area">'Sheet1'!$A$1:$D$90</definedName>
  </definedNames>
  <calcPr fullCalcOnLoad="1"/>
</workbook>
</file>

<file path=xl/sharedStrings.xml><?xml version="1.0" encoding="utf-8"?>
<sst xmlns="http://schemas.openxmlformats.org/spreadsheetml/2006/main" count="198" uniqueCount="96">
  <si>
    <t>Rapporto performance</t>
  </si>
  <si>
    <t>NAV/NAV - Valuta locale</t>
  </si>
  <si>
    <t>Da: 15/09/2001 A: 15/09/2004</t>
  </si>
  <si>
    <t>Nome:</t>
  </si>
  <si>
    <t>Performance</t>
  </si>
  <si>
    <t>Fondi</t>
  </si>
  <si>
    <t>Fondi comuni italiani</t>
  </si>
  <si>
    <t>Vegagest SGR SpA Vegagest Obb.Euro</t>
  </si>
  <si>
    <t>Non avviato</t>
  </si>
  <si>
    <t>Vegagest SGR SpA Vegagest Obb.Euro LT</t>
  </si>
  <si>
    <t>Vegagest SGR SpA Intra Obb.Euro</t>
  </si>
  <si>
    <t>Systema A.M.SGR SpA Euroconsult Obb.Euro ML</t>
  </si>
  <si>
    <t>Sanpaolo IMI AM SGR SpA Sanpaolo Obb.EURO MTerm</t>
  </si>
  <si>
    <t>Sanpaolo IMI AM SGR SpA Sanpaolo Obb.EURO LTerm</t>
  </si>
  <si>
    <t>Sanpaolo IMI AM SGR SpA Sanpaolo Obb.EURO Dinam</t>
  </si>
  <si>
    <t>d</t>
  </si>
  <si>
    <t>Sanpaolo IMI AM SGR SpA Epta Carige Bond</t>
  </si>
  <si>
    <t>Ras Asset Mang. SGR SpA Ras Obbligazionario T</t>
  </si>
  <si>
    <t>Ras Asset Mang. SGR SpA Ras Obbligazionario L</t>
  </si>
  <si>
    <t>Profilo A.M.SGR SpA Profilo Club A Bnd Euro</t>
  </si>
  <si>
    <t>PIXel Invest.Mngm.SGR PIXel EuroReddito</t>
  </si>
  <si>
    <t>Pioneer Investment Mgmt Pion.Ob.Euro Gov.A (d)</t>
  </si>
  <si>
    <t>Pioneer Investment Mgmt Pion.Ob.Eur.Gv M/L Tm B</t>
  </si>
  <si>
    <t>Pioneer Investment Mgmt Pion.Ob.Eur.Gv M/L Tm A</t>
  </si>
  <si>
    <t>Optima SpA SGR Optima Obbligazion.Euro</t>
  </si>
  <si>
    <t>Nextra Inv.Mng SGR SpA Unibanca Obbligaz.Euro</t>
  </si>
  <si>
    <t>Nextra Inv.Mng SGR SpA Primavera Bond Euro</t>
  </si>
  <si>
    <t>Nextra Inv.Mng SGR SpA Nextra Long Bond Euro</t>
  </si>
  <si>
    <t>Nextra Inv.Mng SGR SpA Nextra Bond Euro</t>
  </si>
  <si>
    <t>Nextra Inv.Mng SGR SpA Nextra Bond Euro M/T</t>
  </si>
  <si>
    <t>Nextra Inv.Mng SGR SpA CParma Nex-Obbligazion.</t>
  </si>
  <si>
    <t>Monte Paschi AM SGR SpA Ducato Fix Euro MT</t>
  </si>
  <si>
    <t>Mediolanum Gest.Fnd.SpA Italmoney</t>
  </si>
  <si>
    <t>Mediolanum Gest.Fnd.SpA Euromoney</t>
  </si>
  <si>
    <t>Leonardo SGR SpA Leonardo Obbligaz.</t>
  </si>
  <si>
    <t>Gestnord Fondi SGR SpA Nordfondo Obb.Europa</t>
  </si>
  <si>
    <t>Gestnord Fondi SGR SpA Nordfondo Obb.Euro MT</t>
  </si>
  <si>
    <t>Gestnord Fondi SGR SpA Apulia Obb.Euro MT</t>
  </si>
  <si>
    <t>Generali Asset Mng. SGR Generali Bond EURO</t>
  </si>
  <si>
    <t>Fineco Gestioni SGR SpA Fineco Reddito</t>
  </si>
  <si>
    <t>Fineco Asset Mng.SGR Fineco AM Eurobbigaz.MT</t>
  </si>
  <si>
    <t>Fineco Asset Mng.SGR Fineco AM Euro Bond</t>
  </si>
  <si>
    <t>Fideuram Investim. SGR Imirend</t>
  </si>
  <si>
    <t>Euromob. Euromob. Reddito</t>
  </si>
  <si>
    <t>Euromob. Euromob. Euro Long Term</t>
  </si>
  <si>
    <t>Ersel Asset Mng.SGR SpA Fondersel Euro</t>
  </si>
  <si>
    <t>Epsilon SGR SpA Epsilon Q Income</t>
  </si>
  <si>
    <t>Effe Gestioni SGR SpA Sai EuroObbligazionario</t>
  </si>
  <si>
    <t>DWS Inv. Italy SGR SpA Zeta Obbligazion.Euro</t>
  </si>
  <si>
    <t>DWS Inv. Italy SGR SpA F&amp;F Lagest Obb.EURO</t>
  </si>
  <si>
    <t>DWS Inv. Italy SGR SpA F&amp;F EuroReddito</t>
  </si>
  <si>
    <t>DWS Inv. Italy SGR SpA F&amp;F Bond Europa</t>
  </si>
  <si>
    <t>DWS Inv. Italy SGR SpA Dws Obbligaz. Euro</t>
  </si>
  <si>
    <t>DWS Inv. Italy SGR SpA Dws Obbligaz. Europa</t>
  </si>
  <si>
    <t>DWS Inv. Italy SGR SpA Dws Euro Risk</t>
  </si>
  <si>
    <t>Cred.Suisse Ass.Mng.SpA C.Suisse Obbl.Italia</t>
  </si>
  <si>
    <t>Carige Asset Manag.SGR Carige Obblig.Euro</t>
  </si>
  <si>
    <t>Capitalgest SGR SpA Capitalgest Bnd Euro</t>
  </si>
  <si>
    <t>CA Asset Management SGR CA-AM Mida Obb.Euro</t>
  </si>
  <si>
    <t>BPU Pramerica Gl.In.SGR BPU Pram.Euro M/LT</t>
  </si>
  <si>
    <t>BNL Gestioni SGR p.A. BNL Euro Obbligazioni</t>
  </si>
  <si>
    <t>Bipiemme Gest. SGR SpA Bipiemme Europe Bond</t>
  </si>
  <si>
    <t>Bipielle Fondicri SGR BPL Fondicri Obb.Euro</t>
  </si>
  <si>
    <t>Bipielle Fondicri SGR BPL Fondicri Cedola</t>
  </si>
  <si>
    <t>Bipielle Fondicri SGR Astese Obbligazionario</t>
  </si>
  <si>
    <t>BIM Intermobil. SGR SpA BIM Obbligaz. Euro</t>
  </si>
  <si>
    <t>BancoPosta Fondi SGRpA BcoPosta Prof.Protez.</t>
  </si>
  <si>
    <t>BancoPosta Fondi SGRpA BcoPosta Obblig.Euro</t>
  </si>
  <si>
    <t>B.P.Vi Fondi BPVi Obbligaz. Euro</t>
  </si>
  <si>
    <t>Azimut SGR SpA Azimut Reddito Euro</t>
  </si>
  <si>
    <t>Azimut SGR SpA Azimut Fixed Rate</t>
  </si>
  <si>
    <t>Aureo Gestioni SGRpA Aureo Rendita</t>
  </si>
  <si>
    <t>Arca SGR SpA Arca RR</t>
  </si>
  <si>
    <t>Antonveneta AbnAmro SGR AAA Master Ob.Euro M/LT</t>
  </si>
  <si>
    <t>Anima SGRpA Anima Obbligaz.Euro</t>
  </si>
  <si>
    <t>Aletti Gestielle SGR Gestielle MT Euro</t>
  </si>
  <si>
    <t>Aletti Gestielle SGR Gestielle LT Euro</t>
  </si>
  <si>
    <t>Aletti Gestielle SGR Gestielle Et.Obbligaz.</t>
  </si>
  <si>
    <t>FC Ob.Euro Gov. M/L Trm</t>
  </si>
  <si>
    <t>Utile reinvestito in data stacco cedole</t>
  </si>
  <si>
    <t>Variazione nella politica d'investimento.</t>
  </si>
  <si>
    <t>La deduzione del fattore fiscale del 12.5%</t>
  </si>
  <si>
    <t>viene applicata nel calcolo delle performance dei Fondi Esteri,</t>
  </si>
  <si>
    <t>degli Indici (esclusi Fideuram, Prime e Ram) e dei Portafogli</t>
  </si>
  <si>
    <t>i valori dei seguenti indici (soprattutto del primo):</t>
  </si>
  <si>
    <t>MTS exBankIt(Lrd) Ind.BTP</t>
  </si>
  <si>
    <t>Fideuram Ob.Euro Gov. M/L Termine</t>
  </si>
  <si>
    <t>Ciao e grazie</t>
  </si>
  <si>
    <t>annualizzata</t>
  </si>
  <si>
    <t>performance lorda</t>
  </si>
  <si>
    <t>performance netta</t>
  </si>
  <si>
    <t>di periodo</t>
  </si>
  <si>
    <t>performance</t>
  </si>
  <si>
    <t>FC Obbligaz. Euro Governativi Medio-Lungo Termine</t>
  </si>
  <si>
    <t>Indice MTS ex Bankitalia BTP lordo</t>
  </si>
  <si>
    <t>Da: 14/09/2001 A: 15/09/2004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</si>
</sst>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€&quot;\ * #,##0;\-&quot;€&quot;\ * #,##0;_-&quot;€&quot;\ * &quot;-&quot;;_-@"/>
    <numFmt numFmtId="171" formatCode="* #,##0;* \-#,##0;* &quot;-&quot;;@"/>
    <numFmt numFmtId="172" formatCode="_-&quot;€&quot;\ * #,##0.00;\-&quot;€&quot;\ * #,##0.00;_-&quot;€&quot;\ * &quot;-&quot;??;_-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$&quot;#,##0_);[Red]\(&quot;$&quot;#,##0\)"/>
    <numFmt numFmtId="179" formatCode="&quot;$&quot;#,##0.00_);[Red]\(&quot;$&quot;#,##0.00\)"/>
    <numFmt numFmtId="180" formatCode="&quot;IR£&quot;#,##0;[Red]\-&quot;IR£&quot;#,##0"/>
    <numFmt numFmtId="181" formatCode="#,##0.00%;[Red]\(#,##0.00%\)"/>
    <numFmt numFmtId="182" formatCode="#,##0.00%;[Red]#,##0.00%"/>
    <numFmt numFmtId="183" formatCode="#,##0.000"/>
    <numFmt numFmtId="184" formatCode="0.000%"/>
    <numFmt numFmtId="185" formatCode="0.0%"/>
  </numFmts>
  <fonts count="17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b/>
      <sz val="8"/>
      <color indexed="62"/>
      <name val="Arial"/>
      <family val="0"/>
    </font>
    <font>
      <sz val="7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12"/>
      <color indexed="62"/>
      <name val="Verdana"/>
      <family val="2"/>
    </font>
    <font>
      <sz val="11"/>
      <name val="Verdana"/>
      <family val="2"/>
    </font>
    <font>
      <b/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4" fillId="0" borderId="0" applyFont="0" applyFill="0" applyProtection="0">
      <alignment/>
    </xf>
    <xf numFmtId="178" fontId="4" fillId="0" borderId="0" applyFont="0" applyFill="0" applyProtection="0">
      <alignment/>
    </xf>
    <xf numFmtId="13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</cellStyleXfs>
  <cellXfs count="35">
    <xf numFmtId="0" fontId="0" fillId="0" borderId="0" xfId="0" applyAlignment="1">
      <alignment/>
    </xf>
    <xf numFmtId="182" fontId="5" fillId="2" borderId="0" xfId="0" applyNumberFormat="1" applyFont="1" applyFill="1" applyAlignment="1" applyProtection="1">
      <alignment horizontal="left" vertical="top" wrapText="1"/>
      <protection/>
    </xf>
    <xf numFmtId="182" fontId="5" fillId="2" borderId="0" xfId="0" applyNumberFormat="1" applyFont="1" applyFill="1" applyAlignment="1" applyProtection="1">
      <alignment horizontal="center" vertical="center" wrapText="1"/>
      <protection/>
    </xf>
    <xf numFmtId="182" fontId="5" fillId="2" borderId="0" xfId="0" applyNumberFormat="1" applyFont="1" applyFill="1" applyAlignment="1" applyProtection="1">
      <alignment wrapText="1"/>
      <protection/>
    </xf>
    <xf numFmtId="182" fontId="0" fillId="0" borderId="0" xfId="0" applyNumberFormat="1" applyFont="1" applyFill="1" applyAlignment="1" applyProtection="1">
      <alignment horizontal="center" vertical="top" wrapText="1"/>
      <protection/>
    </xf>
    <xf numFmtId="182" fontId="6" fillId="2" borderId="0" xfId="0" applyNumberFormat="1" applyFont="1" applyFill="1" applyAlignment="1" applyProtection="1">
      <alignment horizontal="left" vertical="top" wrapText="1"/>
      <protection/>
    </xf>
    <xf numFmtId="182" fontId="0" fillId="0" borderId="0" xfId="0" applyNumberFormat="1" applyFont="1" applyFill="1" applyAlignment="1" applyProtection="1">
      <alignment horizontal="left" vertical="top" wrapText="1"/>
      <protection/>
    </xf>
    <xf numFmtId="182" fontId="5" fillId="2" borderId="0" xfId="0" applyNumberFormat="1" applyFont="1" applyFill="1" applyAlignment="1" applyProtection="1">
      <alignment horizontal="center" wrapText="1"/>
      <protection/>
    </xf>
    <xf numFmtId="182" fontId="0" fillId="0" borderId="0" xfId="0" applyNumberFormat="1" applyFont="1" applyAlignment="1">
      <alignment/>
    </xf>
    <xf numFmtId="182" fontId="7" fillId="0" borderId="0" xfId="0" applyNumberFormat="1" applyFont="1" applyFill="1" applyAlignment="1" applyProtection="1">
      <alignment horizontal="left" vertical="top" wrapText="1"/>
      <protection/>
    </xf>
    <xf numFmtId="182" fontId="8" fillId="0" borderId="0" xfId="0" applyNumberFormat="1" applyFont="1" applyFill="1" applyAlignment="1" applyProtection="1">
      <alignment horizontal="left" vertical="top" wrapText="1"/>
      <protection/>
    </xf>
    <xf numFmtId="182" fontId="0" fillId="0" borderId="0" xfId="0" applyNumberFormat="1" applyFont="1" applyFill="1" applyAlignment="1" applyProtection="1">
      <alignment horizontal="left"/>
      <protection/>
    </xf>
    <xf numFmtId="182" fontId="0" fillId="0" borderId="0" xfId="0" applyNumberFormat="1" applyFont="1" applyFill="1" applyAlignment="1" applyProtection="1">
      <alignment horizontal="center"/>
      <protection/>
    </xf>
    <xf numFmtId="182" fontId="9" fillId="0" borderId="0" xfId="0" applyNumberFormat="1" applyFont="1" applyFill="1" applyAlignment="1" applyProtection="1">
      <alignment horizontal="left" vertical="top" wrapText="1"/>
      <protection/>
    </xf>
    <xf numFmtId="182" fontId="0" fillId="0" borderId="0" xfId="0" applyNumberFormat="1" applyFill="1" applyAlignment="1" applyProtection="1">
      <alignment horizontal="center"/>
      <protection/>
    </xf>
    <xf numFmtId="182" fontId="4" fillId="0" borderId="0" xfId="0" applyNumberFormat="1" applyFont="1" applyFill="1" applyAlignment="1" applyProtection="1">
      <alignment horizontal="center" vertical="top" wrapText="1"/>
      <protection/>
    </xf>
    <xf numFmtId="184" fontId="4" fillId="0" borderId="0" xfId="19" applyNumberFormat="1" applyFont="1">
      <alignment/>
    </xf>
    <xf numFmtId="182" fontId="12" fillId="0" borderId="0" xfId="0" applyNumberFormat="1" applyFont="1" applyFill="1" applyAlignment="1" applyProtection="1">
      <alignment horizontal="left" vertical="top" wrapText="1"/>
      <protection/>
    </xf>
    <xf numFmtId="182" fontId="12" fillId="0" borderId="0" xfId="0" applyNumberFormat="1" applyFont="1" applyFill="1" applyAlignment="1" applyProtection="1">
      <alignment horizontal="center"/>
      <protection/>
    </xf>
    <xf numFmtId="182" fontId="13" fillId="0" borderId="0" xfId="0" applyNumberFormat="1" applyFont="1" applyFill="1" applyAlignment="1" applyProtection="1">
      <alignment horizontal="left" vertical="top" wrapText="1"/>
      <protection/>
    </xf>
    <xf numFmtId="182" fontId="14" fillId="0" borderId="0" xfId="0" applyNumberFormat="1" applyFont="1" applyFill="1" applyAlignment="1" applyProtection="1">
      <alignment horizontal="left" vertical="top" wrapText="1"/>
      <protection/>
    </xf>
    <xf numFmtId="182" fontId="15" fillId="0" borderId="0" xfId="0" applyNumberFormat="1" applyFont="1" applyFill="1" applyAlignment="1" applyProtection="1">
      <alignment horizontal="left"/>
      <protection/>
    </xf>
    <xf numFmtId="182" fontId="15" fillId="0" borderId="0" xfId="0" applyNumberFormat="1" applyFont="1" applyFill="1" applyAlignment="1" applyProtection="1">
      <alignment horizontal="center"/>
      <protection/>
    </xf>
    <xf numFmtId="182" fontId="15" fillId="0" borderId="0" xfId="0" applyNumberFormat="1" applyFont="1" applyFill="1" applyAlignment="1" applyProtection="1">
      <alignment horizontal="left" vertical="top" wrapText="1"/>
      <protection/>
    </xf>
    <xf numFmtId="182" fontId="16" fillId="0" borderId="0" xfId="0" applyNumberFormat="1" applyFont="1" applyFill="1" applyAlignment="1" applyProtection="1">
      <alignment horizontal="left"/>
      <protection/>
    </xf>
    <xf numFmtId="182" fontId="16" fillId="0" borderId="0" xfId="0" applyNumberFormat="1" applyFont="1" applyFill="1" applyAlignment="1" applyProtection="1">
      <alignment horizontal="center"/>
      <protection/>
    </xf>
    <xf numFmtId="182" fontId="15" fillId="0" borderId="0" xfId="0" applyNumberFormat="1" applyFont="1" applyFill="1" applyAlignment="1" applyProtection="1">
      <alignment horizontal="center" vertical="top" wrapText="1"/>
      <protection/>
    </xf>
    <xf numFmtId="14" fontId="15" fillId="0" borderId="0" xfId="0" applyNumberFormat="1" applyFont="1" applyFill="1" applyAlignment="1" applyProtection="1">
      <alignment horizontal="center" vertical="top" wrapText="1"/>
      <protection/>
    </xf>
    <xf numFmtId="183" fontId="15" fillId="0" borderId="0" xfId="0" applyNumberFormat="1" applyFont="1" applyAlignment="1">
      <alignment/>
    </xf>
    <xf numFmtId="10" fontId="15" fillId="0" borderId="0" xfId="19" applyNumberFormat="1" applyFont="1">
      <alignment/>
    </xf>
    <xf numFmtId="0" fontId="15" fillId="0" borderId="0" xfId="0" applyFont="1" applyAlignment="1">
      <alignment/>
    </xf>
    <xf numFmtId="185" fontId="15" fillId="0" borderId="0" xfId="0" applyNumberFormat="1" applyFont="1" applyAlignment="1" applyProtection="1">
      <alignment/>
      <protection locked="0"/>
    </xf>
    <xf numFmtId="182" fontId="16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EFB621"/>
      <rgbColor rgb="0031516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28"/>
  <sheetViews>
    <sheetView workbookViewId="0" topLeftCell="A76">
      <selection activeCell="C95" sqref="C95"/>
    </sheetView>
  </sheetViews>
  <sheetFormatPr defaultColWidth="9.16015625" defaultRowHeight="11.25"/>
  <cols>
    <col min="1" max="1" width="45.5" style="8" customWidth="1"/>
    <col min="2" max="2" width="2.16015625" style="8" customWidth="1"/>
    <col min="3" max="3" width="20" style="8" customWidth="1"/>
    <col min="4" max="6" width="19.5" style="8" customWidth="1"/>
    <col min="7" max="254" width="9.16015625" style="8" customWidth="1"/>
  </cols>
  <sheetData>
    <row r="1" spans="1:28" s="7" customFormat="1" ht="9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7" customFormat="1" ht="9.7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7" customFormat="1" ht="9.75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7" customFormat="1" ht="9.7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7" customFormat="1" ht="9.7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7" customFormat="1" ht="9.75">
      <c r="A6" s="5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54" s="3" customFormat="1" ht="9.75">
      <c r="A7" s="1" t="s">
        <v>3</v>
      </c>
      <c r="B7" s="1"/>
      <c r="C7" s="2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4" s="4" customFormat="1" ht="9.75">
      <c r="A8" s="6"/>
      <c r="B8" s="12"/>
      <c r="C8" s="12"/>
      <c r="D8" s="12"/>
    </row>
    <row r="9" spans="1:4" s="4" customFormat="1" ht="9.75">
      <c r="A9" s="6"/>
      <c r="B9" s="12"/>
      <c r="C9" s="12"/>
      <c r="D9" s="12"/>
    </row>
    <row r="10" spans="1:4" s="4" customFormat="1" ht="9.75">
      <c r="A10" s="9" t="s">
        <v>5</v>
      </c>
      <c r="B10" s="12"/>
      <c r="C10" s="12"/>
      <c r="D10" s="12"/>
    </row>
    <row r="11" spans="1:4" s="4" customFormat="1" ht="9.75">
      <c r="A11" s="10" t="s">
        <v>6</v>
      </c>
      <c r="B11" s="12"/>
      <c r="C11" s="12"/>
      <c r="D11" s="12"/>
    </row>
    <row r="12" spans="1:4" s="4" customFormat="1" ht="9.75">
      <c r="A12" s="6" t="s">
        <v>7</v>
      </c>
      <c r="B12" s="12"/>
      <c r="C12" s="12" t="s">
        <v>8</v>
      </c>
      <c r="D12" s="12"/>
    </row>
    <row r="13" spans="1:4" s="4" customFormat="1" ht="9.75">
      <c r="A13" s="6" t="s">
        <v>9</v>
      </c>
      <c r="B13" s="12"/>
      <c r="C13" s="12" t="s">
        <v>8</v>
      </c>
      <c r="D13" s="12"/>
    </row>
    <row r="14" spans="1:4" s="4" customFormat="1" ht="9.75">
      <c r="A14" s="6" t="s">
        <v>10</v>
      </c>
      <c r="B14" s="12"/>
      <c r="C14" s="12" t="s">
        <v>8</v>
      </c>
      <c r="D14" s="12"/>
    </row>
    <row r="15" spans="1:4" s="4" customFormat="1" ht="9.75">
      <c r="A15" s="6" t="s">
        <v>11</v>
      </c>
      <c r="B15" s="12"/>
      <c r="C15" s="12" t="s">
        <v>8</v>
      </c>
      <c r="D15" s="12"/>
    </row>
    <row r="16" spans="1:4" s="4" customFormat="1" ht="20.25">
      <c r="A16" s="6" t="s">
        <v>12</v>
      </c>
      <c r="B16" s="12"/>
      <c r="C16" s="12">
        <v>0.115311</v>
      </c>
      <c r="D16" s="12"/>
    </row>
    <row r="17" spans="1:4" s="4" customFormat="1" ht="20.25">
      <c r="A17" s="6" t="s">
        <v>13</v>
      </c>
      <c r="B17" s="12"/>
      <c r="C17" s="12">
        <v>0.181818</v>
      </c>
      <c r="D17" s="14"/>
    </row>
    <row r="18" spans="1:4" s="4" customFormat="1" ht="20.25">
      <c r="A18" s="6" t="s">
        <v>14</v>
      </c>
      <c r="B18" s="12" t="s">
        <v>15</v>
      </c>
      <c r="C18" s="12">
        <v>0.144129</v>
      </c>
      <c r="D18" s="12"/>
    </row>
    <row r="19" spans="1:4" s="4" customFormat="1" ht="9.75">
      <c r="A19" s="6" t="s">
        <v>16</v>
      </c>
      <c r="B19" s="12"/>
      <c r="C19" s="12">
        <v>0.106579</v>
      </c>
      <c r="D19" s="12"/>
    </row>
    <row r="20" spans="1:4" s="4" customFormat="1" ht="9.75">
      <c r="A20" s="6" t="s">
        <v>17</v>
      </c>
      <c r="B20" s="12"/>
      <c r="C20" s="12" t="s">
        <v>8</v>
      </c>
      <c r="D20" s="12"/>
    </row>
    <row r="21" spans="1:4" s="4" customFormat="1" ht="9.75">
      <c r="A21" s="6" t="s">
        <v>18</v>
      </c>
      <c r="B21" s="12"/>
      <c r="C21" s="12">
        <v>0.130285</v>
      </c>
      <c r="D21" s="12"/>
    </row>
    <row r="22" spans="1:4" s="4" customFormat="1" ht="9.75">
      <c r="A22" s="6" t="s">
        <v>19</v>
      </c>
      <c r="B22" s="12"/>
      <c r="C22" s="12" t="s">
        <v>8</v>
      </c>
      <c r="D22" s="12"/>
    </row>
    <row r="23" spans="1:4" s="4" customFormat="1" ht="9.75">
      <c r="A23" s="6" t="s">
        <v>20</v>
      </c>
      <c r="B23" s="12"/>
      <c r="C23" s="12">
        <v>0.138654</v>
      </c>
      <c r="D23" s="12"/>
    </row>
    <row r="24" spans="1:4" s="4" customFormat="1" ht="9.75">
      <c r="A24" s="6" t="s">
        <v>21</v>
      </c>
      <c r="B24" s="12" t="s">
        <v>15</v>
      </c>
      <c r="C24" s="12">
        <v>0.136499</v>
      </c>
      <c r="D24" s="12"/>
    </row>
    <row r="25" spans="1:4" s="4" customFormat="1" ht="9.75">
      <c r="A25" s="6" t="s">
        <v>22</v>
      </c>
      <c r="B25" s="12"/>
      <c r="C25" s="12" t="s">
        <v>8</v>
      </c>
      <c r="D25" s="12"/>
    </row>
    <row r="26" spans="1:4" s="4" customFormat="1" ht="9.75">
      <c r="A26" s="6" t="s">
        <v>23</v>
      </c>
      <c r="B26" s="12"/>
      <c r="C26" s="12">
        <v>0.128116</v>
      </c>
      <c r="D26" s="12"/>
    </row>
    <row r="27" spans="1:4" s="4" customFormat="1" ht="9.75">
      <c r="A27" s="6" t="s">
        <v>24</v>
      </c>
      <c r="B27" s="12"/>
      <c r="C27" s="12">
        <v>0.115969</v>
      </c>
      <c r="D27" s="12"/>
    </row>
    <row r="28" spans="1:4" s="4" customFormat="1" ht="9.75">
      <c r="A28" s="6" t="s">
        <v>25</v>
      </c>
      <c r="B28" s="12"/>
      <c r="C28" s="12" t="s">
        <v>8</v>
      </c>
      <c r="D28" s="12"/>
    </row>
    <row r="29" spans="1:4" s="4" customFormat="1" ht="9.75">
      <c r="A29" s="6" t="s">
        <v>26</v>
      </c>
      <c r="B29" s="12"/>
      <c r="C29" s="12" t="s">
        <v>8</v>
      </c>
      <c r="D29" s="12"/>
    </row>
    <row r="30" spans="1:4" s="4" customFormat="1" ht="9.75">
      <c r="A30" s="11" t="s">
        <v>27</v>
      </c>
      <c r="B30" s="12"/>
      <c r="C30" s="12">
        <v>0.153363</v>
      </c>
      <c r="D30" s="12"/>
    </row>
    <row r="31" spans="1:4" s="4" customFormat="1" ht="9.75">
      <c r="A31" s="11" t="s">
        <v>28</v>
      </c>
      <c r="B31" s="12"/>
      <c r="C31" s="12">
        <v>0.13562</v>
      </c>
      <c r="D31" s="12"/>
    </row>
    <row r="32" spans="1:4" s="4" customFormat="1" ht="9.75">
      <c r="A32" s="11" t="s">
        <v>29</v>
      </c>
      <c r="B32" s="12" t="s">
        <v>15</v>
      </c>
      <c r="C32" s="12">
        <v>0.105795</v>
      </c>
      <c r="D32" s="12"/>
    </row>
    <row r="33" spans="1:4" s="4" customFormat="1" ht="9.75">
      <c r="A33" s="11" t="s">
        <v>30</v>
      </c>
      <c r="B33" s="12"/>
      <c r="C33" s="12">
        <v>0.101197</v>
      </c>
      <c r="D33" s="12"/>
    </row>
    <row r="34" spans="1:4" s="4" customFormat="1" ht="9.75">
      <c r="A34" s="11" t="s">
        <v>31</v>
      </c>
      <c r="B34" s="12"/>
      <c r="C34" s="12">
        <v>0.117607</v>
      </c>
      <c r="D34" s="12"/>
    </row>
    <row r="35" spans="1:4" s="4" customFormat="1" ht="9.75">
      <c r="A35" s="11" t="s">
        <v>32</v>
      </c>
      <c r="B35" s="12" t="s">
        <v>15</v>
      </c>
      <c r="C35" s="12">
        <v>0.0916</v>
      </c>
      <c r="D35" s="12"/>
    </row>
    <row r="36" spans="1:4" s="4" customFormat="1" ht="9.75">
      <c r="A36" s="11" t="s">
        <v>33</v>
      </c>
      <c r="B36" s="12" t="s">
        <v>15</v>
      </c>
      <c r="C36" s="12">
        <v>0.082611</v>
      </c>
      <c r="D36" s="12"/>
    </row>
    <row r="37" spans="1:4" s="4" customFormat="1" ht="9.75">
      <c r="A37" s="11" t="s">
        <v>34</v>
      </c>
      <c r="B37" s="12"/>
      <c r="C37" s="12">
        <v>0.132257</v>
      </c>
      <c r="D37" s="12"/>
    </row>
    <row r="38" spans="1:4" s="4" customFormat="1" ht="9.75">
      <c r="A38" s="11" t="s">
        <v>35</v>
      </c>
      <c r="B38" s="12"/>
      <c r="C38" s="12">
        <v>0.09182</v>
      </c>
      <c r="D38" s="12"/>
    </row>
    <row r="39" spans="1:4" s="4" customFormat="1" ht="9.75">
      <c r="A39" s="11" t="s">
        <v>36</v>
      </c>
      <c r="B39" s="12" t="s">
        <v>15</v>
      </c>
      <c r="C39" s="12">
        <v>0.104002</v>
      </c>
      <c r="D39" s="12"/>
    </row>
    <row r="40" spans="1:4" s="4" customFormat="1" ht="9.75">
      <c r="A40" s="11" t="s">
        <v>37</v>
      </c>
      <c r="B40" s="12"/>
      <c r="C40" s="12">
        <v>0.101456</v>
      </c>
      <c r="D40" s="12"/>
    </row>
    <row r="41" spans="1:4" s="4" customFormat="1" ht="9.75">
      <c r="A41" s="11" t="s">
        <v>38</v>
      </c>
      <c r="B41" s="12"/>
      <c r="C41" s="12">
        <v>0.136784</v>
      </c>
      <c r="D41" s="12"/>
    </row>
    <row r="42" spans="1:4" s="4" customFormat="1" ht="9.75">
      <c r="A42" s="11" t="s">
        <v>39</v>
      </c>
      <c r="B42" s="12" t="s">
        <v>15</v>
      </c>
      <c r="C42" s="12">
        <v>0.138709</v>
      </c>
      <c r="D42" s="12"/>
    </row>
    <row r="43" spans="1:4" s="4" customFormat="1" ht="9.75">
      <c r="A43" s="11" t="s">
        <v>40</v>
      </c>
      <c r="B43" s="12"/>
      <c r="C43" s="12" t="s">
        <v>8</v>
      </c>
      <c r="D43" s="12"/>
    </row>
    <row r="44" spans="1:4" s="4" customFormat="1" ht="9.75">
      <c r="A44" s="11" t="s">
        <v>41</v>
      </c>
      <c r="B44" s="12"/>
      <c r="C44" s="12">
        <v>0.115763</v>
      </c>
      <c r="D44" s="12"/>
    </row>
    <row r="45" spans="1:4" s="4" customFormat="1" ht="9.75">
      <c r="A45" s="11" t="s">
        <v>42</v>
      </c>
      <c r="B45" s="12" t="s">
        <v>15</v>
      </c>
      <c r="C45" s="12">
        <v>0.102596</v>
      </c>
      <c r="D45" s="12"/>
    </row>
    <row r="46" spans="1:4" s="4" customFormat="1" ht="9.75">
      <c r="A46" s="11" t="s">
        <v>43</v>
      </c>
      <c r="B46" s="12" t="s">
        <v>15</v>
      </c>
      <c r="C46" s="12">
        <v>0.110026</v>
      </c>
      <c r="D46" s="12"/>
    </row>
    <row r="47" spans="1:4" s="4" customFormat="1" ht="9.75">
      <c r="A47" s="11" t="s">
        <v>44</v>
      </c>
      <c r="B47" s="12"/>
      <c r="C47" s="12">
        <v>0.127723</v>
      </c>
      <c r="D47" s="12"/>
    </row>
    <row r="48" spans="1:4" s="4" customFormat="1" ht="9.75">
      <c r="A48" s="11" t="s">
        <v>45</v>
      </c>
      <c r="B48" s="12"/>
      <c r="C48" s="12">
        <v>0.142143</v>
      </c>
      <c r="D48" s="12"/>
    </row>
    <row r="49" spans="1:4" s="4" customFormat="1" ht="9.75">
      <c r="A49" s="11" t="s">
        <v>46</v>
      </c>
      <c r="B49" s="12"/>
      <c r="C49" s="12">
        <v>0.153731</v>
      </c>
      <c r="D49" s="12"/>
    </row>
    <row r="50" spans="1:4" s="4" customFormat="1" ht="9.75">
      <c r="A50" s="11" t="s">
        <v>47</v>
      </c>
      <c r="B50" s="12"/>
      <c r="C50" s="12">
        <v>0.139778</v>
      </c>
      <c r="D50" s="12"/>
    </row>
    <row r="51" spans="1:4" s="4" customFormat="1" ht="9.75">
      <c r="A51" s="11" t="s">
        <v>48</v>
      </c>
      <c r="B51" s="12"/>
      <c r="C51" s="12">
        <v>0.129685</v>
      </c>
      <c r="D51" s="12"/>
    </row>
    <row r="52" spans="1:4" s="4" customFormat="1" ht="9.75">
      <c r="A52" s="11" t="s">
        <v>49</v>
      </c>
      <c r="B52" s="12"/>
      <c r="C52" s="12">
        <v>0.078291</v>
      </c>
      <c r="D52" s="12"/>
    </row>
    <row r="53" spans="1:4" s="4" customFormat="1" ht="9.75">
      <c r="A53" s="11" t="s">
        <v>50</v>
      </c>
      <c r="B53" s="12" t="s">
        <v>15</v>
      </c>
      <c r="C53" s="12">
        <v>0.091802</v>
      </c>
      <c r="D53" s="12"/>
    </row>
    <row r="54" spans="1:4" s="4" customFormat="1" ht="9.75">
      <c r="A54" s="11" t="s">
        <v>51</v>
      </c>
      <c r="B54" s="12"/>
      <c r="C54" s="12">
        <v>0.112794</v>
      </c>
      <c r="D54" s="12"/>
    </row>
    <row r="55" spans="1:4" s="4" customFormat="1" ht="9.75">
      <c r="A55" s="11" t="s">
        <v>52</v>
      </c>
      <c r="B55" s="12"/>
      <c r="C55" s="12">
        <v>0.069956</v>
      </c>
      <c r="D55" s="12"/>
    </row>
    <row r="56" spans="1:4" s="4" customFormat="1" ht="9.75">
      <c r="A56" s="11" t="s">
        <v>53</v>
      </c>
      <c r="B56" s="12"/>
      <c r="C56" s="12">
        <v>0.085609</v>
      </c>
      <c r="D56" s="12"/>
    </row>
    <row r="57" spans="1:4" s="4" customFormat="1" ht="9.75">
      <c r="A57" s="11" t="s">
        <v>54</v>
      </c>
      <c r="B57" s="12"/>
      <c r="C57" s="12">
        <v>0.111026</v>
      </c>
      <c r="D57" s="12"/>
    </row>
    <row r="58" spans="1:4" s="4" customFormat="1" ht="9.75">
      <c r="A58" s="11" t="s">
        <v>55</v>
      </c>
      <c r="B58" s="12"/>
      <c r="C58" s="12">
        <v>0.137966</v>
      </c>
      <c r="D58" s="12"/>
    </row>
    <row r="59" spans="1:4" s="4" customFormat="1" ht="9.75">
      <c r="A59" s="11" t="s">
        <v>56</v>
      </c>
      <c r="B59" s="12"/>
      <c r="C59" s="12">
        <v>0.099391</v>
      </c>
      <c r="D59" s="12"/>
    </row>
    <row r="60" spans="1:4" s="4" customFormat="1" ht="9.75">
      <c r="A60" s="11" t="s">
        <v>57</v>
      </c>
      <c r="B60" s="12" t="s">
        <v>15</v>
      </c>
      <c r="C60" s="12">
        <v>0.117928</v>
      </c>
      <c r="D60" s="12"/>
    </row>
    <row r="61" spans="1:4" s="4" customFormat="1" ht="9.75">
      <c r="A61" s="11" t="s">
        <v>58</v>
      </c>
      <c r="B61" s="12"/>
      <c r="C61" s="12">
        <v>0.137661</v>
      </c>
      <c r="D61" s="12"/>
    </row>
    <row r="62" spans="1:4" s="4" customFormat="1" ht="9.75">
      <c r="A62" s="11" t="s">
        <v>59</v>
      </c>
      <c r="B62" s="12"/>
      <c r="C62" s="12" t="s">
        <v>8</v>
      </c>
      <c r="D62" s="12"/>
    </row>
    <row r="63" spans="1:4" s="4" customFormat="1" ht="9.75">
      <c r="A63" s="11" t="s">
        <v>60</v>
      </c>
      <c r="B63" s="12"/>
      <c r="C63" s="12">
        <v>0.118669</v>
      </c>
      <c r="D63" s="12"/>
    </row>
    <row r="64" spans="1:4" s="4" customFormat="1" ht="9.75">
      <c r="A64" s="11" t="s">
        <v>61</v>
      </c>
      <c r="B64" s="12"/>
      <c r="C64" s="12">
        <v>0.117423</v>
      </c>
      <c r="D64" s="12"/>
    </row>
    <row r="65" spans="1:4" s="4" customFormat="1" ht="9.75">
      <c r="A65" s="11" t="s">
        <v>62</v>
      </c>
      <c r="B65" s="12"/>
      <c r="C65" s="12">
        <v>0.119994</v>
      </c>
      <c r="D65" s="12"/>
    </row>
    <row r="66" spans="1:4" s="4" customFormat="1" ht="9.75">
      <c r="A66" s="11" t="s">
        <v>63</v>
      </c>
      <c r="B66" s="12" t="s">
        <v>15</v>
      </c>
      <c r="C66" s="12">
        <v>0.11242</v>
      </c>
      <c r="D66" s="12"/>
    </row>
    <row r="67" spans="1:4" s="4" customFormat="1" ht="9.75">
      <c r="A67" s="11" t="s">
        <v>64</v>
      </c>
      <c r="B67" s="12" t="s">
        <v>15</v>
      </c>
      <c r="C67" s="12">
        <v>0.130497</v>
      </c>
      <c r="D67" s="12"/>
    </row>
    <row r="68" spans="1:4" s="4" customFormat="1" ht="9.75">
      <c r="A68" s="11" t="s">
        <v>65</v>
      </c>
      <c r="B68" s="12"/>
      <c r="C68" s="12">
        <v>0.127718</v>
      </c>
      <c r="D68" s="12"/>
    </row>
    <row r="69" spans="1:4" s="4" customFormat="1" ht="9.75">
      <c r="A69" s="11" t="s">
        <v>66</v>
      </c>
      <c r="B69" s="12"/>
      <c r="C69" s="12" t="s">
        <v>8</v>
      </c>
      <c r="D69" s="12"/>
    </row>
    <row r="70" spans="1:4" s="4" customFormat="1" ht="9.75">
      <c r="A70" s="11" t="s">
        <v>67</v>
      </c>
      <c r="B70" s="12"/>
      <c r="C70" s="12">
        <v>0.144141</v>
      </c>
      <c r="D70" s="12"/>
    </row>
    <row r="71" spans="1:4" s="4" customFormat="1" ht="9.75">
      <c r="A71" s="11" t="s">
        <v>68</v>
      </c>
      <c r="B71" s="12"/>
      <c r="C71" s="12">
        <v>0.127647</v>
      </c>
      <c r="D71" s="12"/>
    </row>
    <row r="72" spans="1:4" s="4" customFormat="1" ht="9.75">
      <c r="A72" s="11" t="s">
        <v>69</v>
      </c>
      <c r="B72" s="12"/>
      <c r="C72" s="12">
        <v>0.111812</v>
      </c>
      <c r="D72" s="12"/>
    </row>
    <row r="73" spans="1:4" s="4" customFormat="1" ht="9.75">
      <c r="A73" s="11" t="s">
        <v>70</v>
      </c>
      <c r="B73" s="12"/>
      <c r="C73" s="12">
        <v>0.132849</v>
      </c>
      <c r="D73" s="12"/>
    </row>
    <row r="74" spans="1:4" s="4" customFormat="1" ht="9.75">
      <c r="A74" s="11" t="s">
        <v>71</v>
      </c>
      <c r="B74" s="12"/>
      <c r="C74" s="12">
        <v>0.109132</v>
      </c>
      <c r="D74" s="12"/>
    </row>
    <row r="75" spans="1:4" s="4" customFormat="1" ht="9.75">
      <c r="A75" s="11" t="s">
        <v>72</v>
      </c>
      <c r="B75" s="12" t="s">
        <v>15</v>
      </c>
      <c r="C75" s="12">
        <v>0.147123</v>
      </c>
      <c r="D75" s="12"/>
    </row>
    <row r="76" spans="1:4" s="4" customFormat="1" ht="9.75">
      <c r="A76" s="11" t="s">
        <v>73</v>
      </c>
      <c r="B76" s="12"/>
      <c r="C76" s="12" t="s">
        <v>8</v>
      </c>
      <c r="D76" s="12"/>
    </row>
    <row r="77" spans="1:4" s="4" customFormat="1" ht="9.75">
      <c r="A77" s="11" t="s">
        <v>74</v>
      </c>
      <c r="B77" s="12"/>
      <c r="C77" s="12">
        <v>0.133017</v>
      </c>
      <c r="D77" s="12"/>
    </row>
    <row r="78" spans="1:4" s="4" customFormat="1" ht="9.75">
      <c r="A78" s="11" t="s">
        <v>75</v>
      </c>
      <c r="B78" s="12"/>
      <c r="C78" s="12">
        <v>0.112567</v>
      </c>
      <c r="D78" s="12"/>
    </row>
    <row r="79" spans="1:4" s="4" customFormat="1" ht="9.75">
      <c r="A79" s="11" t="s">
        <v>76</v>
      </c>
      <c r="B79" s="12" t="s">
        <v>15</v>
      </c>
      <c r="C79" s="12">
        <v>0.139283</v>
      </c>
      <c r="D79" s="12"/>
    </row>
    <row r="80" spans="1:4" s="4" customFormat="1" ht="9.75">
      <c r="A80" s="11" t="s">
        <v>77</v>
      </c>
      <c r="B80" s="12"/>
      <c r="C80" s="12" t="s">
        <v>8</v>
      </c>
      <c r="D80" s="12"/>
    </row>
    <row r="81" spans="1:5" s="4" customFormat="1" ht="9.75">
      <c r="A81" s="11" t="s">
        <v>78</v>
      </c>
      <c r="B81" s="12"/>
      <c r="C81" s="12">
        <v>0.120697</v>
      </c>
      <c r="D81" s="12">
        <f>+C81+1</f>
        <v>1.120697</v>
      </c>
      <c r="E81" s="4">
        <f>+D81^0.33333</f>
        <v>1.038713807846252</v>
      </c>
    </row>
    <row r="82" spans="1:4" s="4" customFormat="1" ht="9.75">
      <c r="A82" s="11"/>
      <c r="B82" s="12"/>
      <c r="C82" s="12"/>
      <c r="D82" s="12"/>
    </row>
    <row r="83" spans="1:2" s="4" customFormat="1" ht="9.75">
      <c r="A83" s="6"/>
      <c r="B83" s="6"/>
    </row>
    <row r="84" spans="1:2" s="4" customFormat="1" ht="9.75">
      <c r="A84" s="13"/>
      <c r="B84" s="6"/>
    </row>
    <row r="85" spans="1:2" s="4" customFormat="1" ht="9.75">
      <c r="A85" s="13" t="s">
        <v>79</v>
      </c>
      <c r="B85" s="6"/>
    </row>
    <row r="86" spans="1:2" s="4" customFormat="1" ht="9.75">
      <c r="A86" s="13" t="s">
        <v>80</v>
      </c>
      <c r="B86" s="6"/>
    </row>
    <row r="87" spans="1:2" s="4" customFormat="1" ht="9.75">
      <c r="A87" s="13" t="s">
        <v>81</v>
      </c>
      <c r="B87" s="6"/>
    </row>
    <row r="88" spans="1:2" s="4" customFormat="1" ht="16.5">
      <c r="A88" s="13" t="s">
        <v>82</v>
      </c>
      <c r="B88" s="6"/>
    </row>
    <row r="89" spans="1:2" s="4" customFormat="1" ht="16.5">
      <c r="A89" s="13" t="s">
        <v>83</v>
      </c>
      <c r="B89" s="6"/>
    </row>
    <row r="90" spans="1:2" s="4" customFormat="1" ht="9.75">
      <c r="A90" s="13"/>
      <c r="B90" s="6"/>
    </row>
    <row r="91" spans="1:2" s="4" customFormat="1" ht="9.75">
      <c r="A91" s="6"/>
      <c r="B91" s="6"/>
    </row>
    <row r="92" spans="1:2" s="4" customFormat="1" ht="9.75">
      <c r="A92" s="6"/>
      <c r="B92" s="6"/>
    </row>
    <row r="93" spans="1:2" s="4" customFormat="1" ht="9.75">
      <c r="A93" s="6"/>
      <c r="B93" s="6"/>
    </row>
    <row r="94" spans="1:16" s="4" customFormat="1" ht="9.75">
      <c r="A94" s="33" t="s">
        <v>84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1:16" s="4" customFormat="1" ht="9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s="4" customFormat="1" ht="9.75">
      <c r="A96" s="33" t="s">
        <v>85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1:16" s="4" customFormat="1" ht="9.75">
      <c r="A97" s="33" t="s">
        <v>86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s="4" customFormat="1" ht="9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s="4" customFormat="1" ht="9.75">
      <c r="A99" s="33" t="s">
        <v>87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1:16" s="4" customFormat="1" ht="9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2" s="4" customFormat="1" ht="9.75">
      <c r="A101" s="6"/>
      <c r="B101" s="6"/>
    </row>
    <row r="102" spans="1:2" s="4" customFormat="1" ht="9.75">
      <c r="A102" s="6"/>
      <c r="B102" s="6"/>
    </row>
    <row r="103" spans="1:2" s="4" customFormat="1" ht="9.75">
      <c r="A103" s="6"/>
      <c r="B103" s="6"/>
    </row>
    <row r="104" spans="1:2" s="4" customFormat="1" ht="9.75">
      <c r="A104" s="6"/>
      <c r="B104" s="6"/>
    </row>
    <row r="105" spans="1:2" s="4" customFormat="1" ht="9.75">
      <c r="A105" s="6"/>
      <c r="B105" s="6"/>
    </row>
    <row r="106" spans="1:2" s="4" customFormat="1" ht="9.75">
      <c r="A106" s="6"/>
      <c r="B106" s="6"/>
    </row>
    <row r="107" spans="1:2" s="4" customFormat="1" ht="9.75">
      <c r="A107" s="6"/>
      <c r="B107" s="6"/>
    </row>
    <row r="108" spans="1:2" s="4" customFormat="1" ht="9.75">
      <c r="A108" s="6"/>
      <c r="B108" s="6"/>
    </row>
    <row r="109" spans="1:2" s="4" customFormat="1" ht="9.75">
      <c r="A109" s="6"/>
      <c r="B109" s="6"/>
    </row>
    <row r="110" spans="1:2" s="4" customFormat="1" ht="9.75">
      <c r="A110" s="6"/>
      <c r="B110" s="6"/>
    </row>
    <row r="111" spans="1:2" s="4" customFormat="1" ht="9.75">
      <c r="A111" s="6"/>
      <c r="B111" s="6"/>
    </row>
    <row r="112" spans="1:2" s="4" customFormat="1" ht="9.75">
      <c r="A112" s="6"/>
      <c r="B112" s="6"/>
    </row>
    <row r="113" spans="1:2" s="4" customFormat="1" ht="9.75">
      <c r="A113" s="6"/>
      <c r="B113" s="6"/>
    </row>
    <row r="114" spans="1:2" s="4" customFormat="1" ht="9.75">
      <c r="A114" s="6"/>
      <c r="B114" s="6"/>
    </row>
    <row r="115" spans="1:2" s="4" customFormat="1" ht="9.75">
      <c r="A115" s="6"/>
      <c r="B115" s="6"/>
    </row>
    <row r="116" spans="1:2" s="4" customFormat="1" ht="9.75">
      <c r="A116" s="6"/>
      <c r="B116" s="6"/>
    </row>
    <row r="117" spans="1:2" s="4" customFormat="1" ht="9.75">
      <c r="A117" s="6"/>
      <c r="B117" s="6"/>
    </row>
    <row r="118" spans="1:2" s="4" customFormat="1" ht="9.75">
      <c r="A118" s="6"/>
      <c r="B118" s="6"/>
    </row>
    <row r="119" spans="1:2" s="4" customFormat="1" ht="9.75">
      <c r="A119" s="6"/>
      <c r="B119" s="6"/>
    </row>
    <row r="120" spans="1:2" s="4" customFormat="1" ht="9.75">
      <c r="A120" s="6"/>
      <c r="B120" s="6"/>
    </row>
    <row r="121" spans="1:2" s="4" customFormat="1" ht="9.75">
      <c r="A121" s="6"/>
      <c r="B121" s="6"/>
    </row>
    <row r="122" spans="1:2" s="4" customFormat="1" ht="9.75">
      <c r="A122" s="6"/>
      <c r="B122" s="6"/>
    </row>
    <row r="123" spans="1:2" s="4" customFormat="1" ht="9.75">
      <c r="A123" s="6"/>
      <c r="B123" s="6"/>
    </row>
    <row r="124" spans="1:2" s="4" customFormat="1" ht="9.75">
      <c r="A124" s="6"/>
      <c r="B124" s="6"/>
    </row>
    <row r="125" spans="1:2" s="4" customFormat="1" ht="9.75">
      <c r="A125" s="6"/>
      <c r="B125" s="6"/>
    </row>
    <row r="126" spans="1:2" s="4" customFormat="1" ht="9.75">
      <c r="A126" s="6"/>
      <c r="B126" s="6"/>
    </row>
    <row r="127" spans="1:2" s="4" customFormat="1" ht="9.75">
      <c r="A127" s="6"/>
      <c r="B127" s="6"/>
    </row>
    <row r="128" spans="1:2" s="4" customFormat="1" ht="9.75">
      <c r="A128" s="6"/>
      <c r="B128" s="6"/>
    </row>
    <row r="129" spans="1:2" s="4" customFormat="1" ht="9.75">
      <c r="A129" s="6"/>
      <c r="B129" s="6"/>
    </row>
    <row r="130" spans="1:2" s="4" customFormat="1" ht="9.75">
      <c r="A130" s="6"/>
      <c r="B130" s="6"/>
    </row>
    <row r="131" spans="1:2" s="4" customFormat="1" ht="9.75">
      <c r="A131" s="6"/>
      <c r="B131" s="6"/>
    </row>
    <row r="132" spans="1:2" s="4" customFormat="1" ht="9.75">
      <c r="A132" s="6"/>
      <c r="B132" s="6"/>
    </row>
    <row r="133" spans="1:2" s="4" customFormat="1" ht="9.75">
      <c r="A133" s="6"/>
      <c r="B133" s="6"/>
    </row>
    <row r="134" spans="1:2" s="4" customFormat="1" ht="9.75">
      <c r="A134" s="6"/>
      <c r="B134" s="6"/>
    </row>
    <row r="135" spans="1:2" s="4" customFormat="1" ht="9.75">
      <c r="A135" s="6"/>
      <c r="B135" s="6"/>
    </row>
    <row r="136" spans="1:2" s="4" customFormat="1" ht="9.75">
      <c r="A136" s="6"/>
      <c r="B136" s="6"/>
    </row>
    <row r="137" spans="1:2" s="4" customFormat="1" ht="9.75">
      <c r="A137" s="6"/>
      <c r="B137" s="6"/>
    </row>
    <row r="138" spans="1:2" s="4" customFormat="1" ht="9.75">
      <c r="A138" s="6"/>
      <c r="B138" s="6"/>
    </row>
    <row r="139" spans="1:2" s="4" customFormat="1" ht="9.75">
      <c r="A139" s="6"/>
      <c r="B139" s="6"/>
    </row>
    <row r="140" spans="1:2" s="4" customFormat="1" ht="9.75">
      <c r="A140" s="6"/>
      <c r="B140" s="6"/>
    </row>
    <row r="141" spans="1:2" s="4" customFormat="1" ht="9.75">
      <c r="A141" s="6"/>
      <c r="B141" s="6"/>
    </row>
    <row r="142" spans="1:2" s="4" customFormat="1" ht="9.75">
      <c r="A142" s="6"/>
      <c r="B142" s="6"/>
    </row>
    <row r="143" spans="1:2" s="4" customFormat="1" ht="9.75">
      <c r="A143" s="6"/>
      <c r="B143" s="6"/>
    </row>
    <row r="144" spans="1:2" s="4" customFormat="1" ht="9.75">
      <c r="A144" s="6"/>
      <c r="B144" s="6"/>
    </row>
    <row r="145" spans="1:2" s="4" customFormat="1" ht="9.75">
      <c r="A145" s="6"/>
      <c r="B145" s="6"/>
    </row>
    <row r="146" spans="1:2" s="4" customFormat="1" ht="9.75">
      <c r="A146" s="6"/>
      <c r="B146" s="6"/>
    </row>
    <row r="147" spans="1:2" s="4" customFormat="1" ht="9.75">
      <c r="A147" s="6"/>
      <c r="B147" s="6"/>
    </row>
    <row r="148" spans="1:2" s="4" customFormat="1" ht="9.75">
      <c r="A148" s="6"/>
      <c r="B148" s="6"/>
    </row>
    <row r="149" spans="1:2" s="4" customFormat="1" ht="9.75">
      <c r="A149" s="6"/>
      <c r="B149" s="6"/>
    </row>
    <row r="150" spans="1:2" s="4" customFormat="1" ht="9.75">
      <c r="A150" s="6"/>
      <c r="B150" s="6"/>
    </row>
    <row r="151" spans="1:2" s="4" customFormat="1" ht="9.75">
      <c r="A151" s="6"/>
      <c r="B151" s="6"/>
    </row>
    <row r="152" spans="1:2" s="4" customFormat="1" ht="9.75">
      <c r="A152" s="6"/>
      <c r="B152" s="6"/>
    </row>
    <row r="153" spans="1:2" s="4" customFormat="1" ht="9.75">
      <c r="A153" s="6"/>
      <c r="B153" s="6"/>
    </row>
    <row r="154" spans="1:2" s="4" customFormat="1" ht="9.75">
      <c r="A154" s="6"/>
      <c r="B154" s="6"/>
    </row>
    <row r="155" spans="1:2" s="4" customFormat="1" ht="9.75">
      <c r="A155" s="6"/>
      <c r="B155" s="6"/>
    </row>
    <row r="156" spans="1:2" s="4" customFormat="1" ht="9.75">
      <c r="A156" s="6"/>
      <c r="B156" s="6"/>
    </row>
    <row r="157" spans="1:2" s="4" customFormat="1" ht="9.75">
      <c r="A157" s="6"/>
      <c r="B157" s="6"/>
    </row>
    <row r="158" spans="1:2" s="4" customFormat="1" ht="9.75">
      <c r="A158" s="6"/>
      <c r="B158" s="6"/>
    </row>
    <row r="159" spans="1:2" s="4" customFormat="1" ht="9.75">
      <c r="A159" s="6"/>
      <c r="B159" s="6"/>
    </row>
    <row r="160" spans="1:2" s="4" customFormat="1" ht="9.75">
      <c r="A160" s="6"/>
      <c r="B160" s="6"/>
    </row>
    <row r="161" spans="1:2" s="4" customFormat="1" ht="9.75">
      <c r="A161" s="6"/>
      <c r="B161" s="6"/>
    </row>
    <row r="162" spans="1:2" s="4" customFormat="1" ht="9.75">
      <c r="A162" s="6"/>
      <c r="B162" s="6"/>
    </row>
    <row r="163" spans="1:2" s="4" customFormat="1" ht="9.75">
      <c r="A163" s="6"/>
      <c r="B163" s="6"/>
    </row>
    <row r="164" spans="1:2" s="4" customFormat="1" ht="9.75">
      <c r="A164" s="6"/>
      <c r="B164" s="6"/>
    </row>
    <row r="165" spans="1:2" s="4" customFormat="1" ht="9.75">
      <c r="A165" s="6"/>
      <c r="B165" s="6"/>
    </row>
    <row r="166" spans="1:2" s="4" customFormat="1" ht="9.75">
      <c r="A166" s="6"/>
      <c r="B166" s="6"/>
    </row>
    <row r="167" spans="1:2" s="4" customFormat="1" ht="9.75">
      <c r="A167" s="6"/>
      <c r="B167" s="6"/>
    </row>
    <row r="168" spans="1:2" s="4" customFormat="1" ht="9.75">
      <c r="A168" s="6"/>
      <c r="B168" s="6"/>
    </row>
    <row r="169" spans="1:2" s="4" customFormat="1" ht="9.75">
      <c r="A169" s="6"/>
      <c r="B169" s="6"/>
    </row>
    <row r="170" spans="1:2" s="4" customFormat="1" ht="9.75">
      <c r="A170" s="6"/>
      <c r="B170" s="6"/>
    </row>
    <row r="171" spans="1:2" s="4" customFormat="1" ht="9.75">
      <c r="A171" s="6"/>
      <c r="B171" s="6"/>
    </row>
    <row r="172" spans="1:2" s="4" customFormat="1" ht="9.75">
      <c r="A172" s="6"/>
      <c r="B172" s="6"/>
    </row>
    <row r="173" spans="1:2" s="4" customFormat="1" ht="9.75">
      <c r="A173" s="6"/>
      <c r="B173" s="6"/>
    </row>
    <row r="174" spans="1:2" s="4" customFormat="1" ht="9.75">
      <c r="A174" s="6"/>
      <c r="B174" s="6"/>
    </row>
    <row r="175" spans="1:2" s="4" customFormat="1" ht="9.75">
      <c r="A175" s="6"/>
      <c r="B175" s="6"/>
    </row>
    <row r="176" spans="1:2" s="4" customFormat="1" ht="9.75">
      <c r="A176" s="6"/>
      <c r="B176" s="6"/>
    </row>
    <row r="177" spans="1:2" s="4" customFormat="1" ht="9.75">
      <c r="A177" s="6"/>
      <c r="B177" s="6"/>
    </row>
    <row r="178" spans="1:2" s="4" customFormat="1" ht="9.75">
      <c r="A178" s="6"/>
      <c r="B178" s="6"/>
    </row>
    <row r="179" spans="1:2" s="4" customFormat="1" ht="9.75">
      <c r="A179" s="6"/>
      <c r="B179" s="6"/>
    </row>
    <row r="180" spans="1:2" s="4" customFormat="1" ht="9.75">
      <c r="A180" s="6"/>
      <c r="B180" s="6"/>
    </row>
    <row r="181" spans="1:2" s="4" customFormat="1" ht="9.75">
      <c r="A181" s="6"/>
      <c r="B181" s="6"/>
    </row>
    <row r="182" spans="1:2" s="4" customFormat="1" ht="9.75">
      <c r="A182" s="6"/>
      <c r="B182" s="6"/>
    </row>
    <row r="183" spans="1:2" s="4" customFormat="1" ht="9.75">
      <c r="A183" s="6"/>
      <c r="B183" s="6"/>
    </row>
    <row r="184" spans="1:2" s="4" customFormat="1" ht="9.75">
      <c r="A184" s="6"/>
      <c r="B184" s="6"/>
    </row>
    <row r="185" spans="1:2" s="4" customFormat="1" ht="9.75">
      <c r="A185" s="6"/>
      <c r="B185" s="6"/>
    </row>
    <row r="186" spans="1:2" s="4" customFormat="1" ht="9.75">
      <c r="A186" s="6"/>
      <c r="B186" s="6"/>
    </row>
    <row r="187" spans="1:2" s="4" customFormat="1" ht="9.75">
      <c r="A187" s="6"/>
      <c r="B187" s="6"/>
    </row>
    <row r="188" spans="1:2" s="4" customFormat="1" ht="9.75">
      <c r="A188" s="6"/>
      <c r="B188" s="6"/>
    </row>
    <row r="189" spans="1:2" s="4" customFormat="1" ht="9.75">
      <c r="A189" s="6"/>
      <c r="B189" s="6"/>
    </row>
    <row r="190" spans="1:2" s="4" customFormat="1" ht="9.75">
      <c r="A190" s="6"/>
      <c r="B190" s="6"/>
    </row>
    <row r="191" spans="1:2" s="4" customFormat="1" ht="9.75">
      <c r="A191" s="6"/>
      <c r="B191" s="6"/>
    </row>
    <row r="192" spans="1:2" s="4" customFormat="1" ht="9.75">
      <c r="A192" s="6"/>
      <c r="B192" s="6"/>
    </row>
    <row r="193" spans="1:2" s="4" customFormat="1" ht="9.75">
      <c r="A193" s="6"/>
      <c r="B193" s="6"/>
    </row>
    <row r="194" spans="1:2" s="4" customFormat="1" ht="9.75">
      <c r="A194" s="6"/>
      <c r="B194" s="6"/>
    </row>
    <row r="195" spans="1:2" s="4" customFormat="1" ht="9.75">
      <c r="A195" s="6"/>
      <c r="B195" s="6"/>
    </row>
    <row r="196" spans="1:2" s="4" customFormat="1" ht="9.75">
      <c r="A196" s="6"/>
      <c r="B196" s="6"/>
    </row>
    <row r="197" spans="1:2" s="4" customFormat="1" ht="9.75">
      <c r="A197" s="6"/>
      <c r="B197" s="6"/>
    </row>
    <row r="198" spans="1:2" s="4" customFormat="1" ht="9.75">
      <c r="A198" s="6"/>
      <c r="B198" s="6"/>
    </row>
    <row r="199" spans="1:2" s="4" customFormat="1" ht="9.75">
      <c r="A199" s="6"/>
      <c r="B199" s="6"/>
    </row>
    <row r="200" spans="1:2" s="4" customFormat="1" ht="9.75">
      <c r="A200" s="6"/>
      <c r="B200" s="6"/>
    </row>
    <row r="201" spans="1:2" s="4" customFormat="1" ht="9.75">
      <c r="A201" s="6"/>
      <c r="B201" s="6"/>
    </row>
    <row r="202" spans="1:2" s="4" customFormat="1" ht="9.75">
      <c r="A202" s="6"/>
      <c r="B202" s="6"/>
    </row>
    <row r="203" spans="1:2" s="4" customFormat="1" ht="9.75">
      <c r="A203" s="6"/>
      <c r="B203" s="6"/>
    </row>
    <row r="204" spans="1:2" s="4" customFormat="1" ht="9.75">
      <c r="A204" s="6"/>
      <c r="B204" s="6"/>
    </row>
    <row r="205" spans="1:2" s="4" customFormat="1" ht="9.75">
      <c r="A205" s="6"/>
      <c r="B205" s="6"/>
    </row>
    <row r="206" spans="1:2" s="4" customFormat="1" ht="9.75">
      <c r="A206" s="6"/>
      <c r="B206" s="6"/>
    </row>
    <row r="207" spans="1:2" s="4" customFormat="1" ht="9.75">
      <c r="A207" s="6"/>
      <c r="B207" s="6"/>
    </row>
    <row r="208" spans="1:2" s="4" customFormat="1" ht="9.75">
      <c r="A208" s="6"/>
      <c r="B208" s="6"/>
    </row>
    <row r="209" spans="1:2" s="4" customFormat="1" ht="9.75">
      <c r="A209" s="6"/>
      <c r="B209" s="6"/>
    </row>
    <row r="210" spans="1:2" s="4" customFormat="1" ht="9.75">
      <c r="A210" s="6"/>
      <c r="B210" s="6"/>
    </row>
    <row r="211" spans="1:2" s="4" customFormat="1" ht="9.75">
      <c r="A211" s="6"/>
      <c r="B211" s="6"/>
    </row>
    <row r="212" spans="1:2" s="4" customFormat="1" ht="9.75">
      <c r="A212" s="6"/>
      <c r="B212" s="6"/>
    </row>
    <row r="213" spans="1:2" s="4" customFormat="1" ht="9.75">
      <c r="A213" s="6"/>
      <c r="B213" s="6"/>
    </row>
    <row r="214" spans="1:2" s="4" customFormat="1" ht="9.75">
      <c r="A214" s="6"/>
      <c r="B214" s="6"/>
    </row>
    <row r="215" spans="1:2" s="4" customFormat="1" ht="9.75">
      <c r="A215" s="6"/>
      <c r="B215" s="6"/>
    </row>
    <row r="216" spans="1:2" s="4" customFormat="1" ht="9.75">
      <c r="A216" s="6"/>
      <c r="B216" s="6"/>
    </row>
    <row r="217" spans="1:2" s="4" customFormat="1" ht="9.75">
      <c r="A217" s="6"/>
      <c r="B217" s="6"/>
    </row>
    <row r="218" spans="1:2" s="4" customFormat="1" ht="9.75">
      <c r="A218" s="6"/>
      <c r="B218" s="6"/>
    </row>
    <row r="219" spans="1:2" s="4" customFormat="1" ht="9.75">
      <c r="A219" s="6"/>
      <c r="B219" s="6"/>
    </row>
    <row r="220" spans="1:2" s="4" customFormat="1" ht="9.75">
      <c r="A220" s="6"/>
      <c r="B220" s="6"/>
    </row>
    <row r="221" spans="1:2" s="4" customFormat="1" ht="9.75">
      <c r="A221" s="6"/>
      <c r="B221" s="6"/>
    </row>
    <row r="222" spans="1:2" s="4" customFormat="1" ht="9.75">
      <c r="A222" s="6"/>
      <c r="B222" s="6"/>
    </row>
    <row r="223" spans="1:2" s="4" customFormat="1" ht="9.75">
      <c r="A223" s="6"/>
      <c r="B223" s="6"/>
    </row>
    <row r="224" spans="1:2" s="4" customFormat="1" ht="9.75">
      <c r="A224" s="6"/>
      <c r="B224" s="6"/>
    </row>
    <row r="225" spans="1:2" s="4" customFormat="1" ht="9.75">
      <c r="A225" s="6"/>
      <c r="B225" s="6"/>
    </row>
    <row r="226" spans="1:2" s="4" customFormat="1" ht="9.75">
      <c r="A226" s="6"/>
      <c r="B226" s="6"/>
    </row>
    <row r="227" spans="1:2" s="4" customFormat="1" ht="9.75">
      <c r="A227" s="6"/>
      <c r="B227" s="6"/>
    </row>
    <row r="228" spans="1:2" s="4" customFormat="1" ht="9.75">
      <c r="A228" s="6"/>
      <c r="B228" s="6"/>
    </row>
    <row r="229" spans="1:2" s="4" customFormat="1" ht="9.75">
      <c r="A229" s="6"/>
      <c r="B229" s="6"/>
    </row>
    <row r="230" spans="1:2" s="4" customFormat="1" ht="9.75">
      <c r="A230" s="6"/>
      <c r="B230" s="6"/>
    </row>
    <row r="231" spans="1:2" s="4" customFormat="1" ht="9.75">
      <c r="A231" s="6"/>
      <c r="B231" s="6"/>
    </row>
    <row r="232" spans="1:2" s="4" customFormat="1" ht="9.75">
      <c r="A232" s="6"/>
      <c r="B232" s="6"/>
    </row>
    <row r="233" spans="1:2" s="4" customFormat="1" ht="9.75">
      <c r="A233" s="6"/>
      <c r="B233" s="6"/>
    </row>
    <row r="234" spans="1:2" s="4" customFormat="1" ht="9.75">
      <c r="A234" s="6"/>
      <c r="B234" s="6"/>
    </row>
    <row r="235" spans="1:2" s="4" customFormat="1" ht="9.75">
      <c r="A235" s="6"/>
      <c r="B235" s="6"/>
    </row>
    <row r="236" spans="1:2" s="4" customFormat="1" ht="9.75">
      <c r="A236" s="6"/>
      <c r="B236" s="6"/>
    </row>
    <row r="237" spans="1:2" s="4" customFormat="1" ht="9.75">
      <c r="A237" s="6"/>
      <c r="B237" s="6"/>
    </row>
    <row r="238" spans="1:2" s="4" customFormat="1" ht="9.75">
      <c r="A238" s="6"/>
      <c r="B238" s="6"/>
    </row>
    <row r="239" spans="1:2" s="4" customFormat="1" ht="9.75">
      <c r="A239" s="6"/>
      <c r="B239" s="6"/>
    </row>
    <row r="240" spans="1:2" s="4" customFormat="1" ht="9.75">
      <c r="A240" s="6"/>
      <c r="B240" s="6"/>
    </row>
    <row r="241" spans="1:2" s="4" customFormat="1" ht="9.75">
      <c r="A241" s="6"/>
      <c r="B241" s="6"/>
    </row>
    <row r="242" spans="1:2" s="4" customFormat="1" ht="9.75">
      <c r="A242" s="6"/>
      <c r="B242" s="6"/>
    </row>
    <row r="243" spans="1:2" s="4" customFormat="1" ht="9.75">
      <c r="A243" s="6"/>
      <c r="B243" s="6"/>
    </row>
    <row r="244" spans="1:2" s="4" customFormat="1" ht="9.75">
      <c r="A244" s="6"/>
      <c r="B244" s="6"/>
    </row>
    <row r="245" spans="1:2" s="4" customFormat="1" ht="9.75">
      <c r="A245" s="6"/>
      <c r="B245" s="6"/>
    </row>
    <row r="246" spans="1:2" s="4" customFormat="1" ht="9.75">
      <c r="A246" s="6"/>
      <c r="B246" s="6"/>
    </row>
    <row r="247" spans="1:2" s="4" customFormat="1" ht="9.75">
      <c r="A247" s="6"/>
      <c r="B247" s="6"/>
    </row>
    <row r="248" spans="1:2" s="4" customFormat="1" ht="9.75">
      <c r="A248" s="6"/>
      <c r="B248" s="6"/>
    </row>
    <row r="249" spans="1:2" s="4" customFormat="1" ht="9.75">
      <c r="A249" s="6"/>
      <c r="B249" s="6"/>
    </row>
    <row r="250" spans="1:2" s="4" customFormat="1" ht="9.75">
      <c r="A250" s="6"/>
      <c r="B250" s="6"/>
    </row>
    <row r="251" spans="1:2" s="4" customFormat="1" ht="9.75">
      <c r="A251" s="6"/>
      <c r="B251" s="6"/>
    </row>
    <row r="252" spans="1:2" s="4" customFormat="1" ht="9.75">
      <c r="A252" s="6"/>
      <c r="B252" s="6"/>
    </row>
    <row r="253" spans="1:2" s="4" customFormat="1" ht="9.75">
      <c r="A253" s="6"/>
      <c r="B253" s="6"/>
    </row>
    <row r="254" spans="1:2" s="4" customFormat="1" ht="9.75">
      <c r="A254" s="6"/>
      <c r="B254" s="6"/>
    </row>
    <row r="255" spans="1:2" s="4" customFormat="1" ht="9.75">
      <c r="A255" s="6"/>
      <c r="B255" s="6"/>
    </row>
    <row r="256" spans="1:2" s="4" customFormat="1" ht="9.75">
      <c r="A256" s="6"/>
      <c r="B256" s="6"/>
    </row>
    <row r="257" spans="1:2" s="4" customFormat="1" ht="9.75">
      <c r="A257" s="6"/>
      <c r="B257" s="6"/>
    </row>
    <row r="258" spans="1:2" s="4" customFormat="1" ht="9.75">
      <c r="A258" s="6"/>
      <c r="B258" s="6"/>
    </row>
    <row r="259" spans="1:2" s="4" customFormat="1" ht="9.75">
      <c r="A259" s="6"/>
      <c r="B259" s="6"/>
    </row>
    <row r="260" spans="1:2" s="4" customFormat="1" ht="9.75">
      <c r="A260" s="6"/>
      <c r="B260" s="6"/>
    </row>
    <row r="261" spans="1:2" s="4" customFormat="1" ht="9.75">
      <c r="A261" s="6"/>
      <c r="B261" s="6"/>
    </row>
    <row r="262" spans="1:2" s="4" customFormat="1" ht="9.75">
      <c r="A262" s="6"/>
      <c r="B262" s="6"/>
    </row>
    <row r="263" spans="1:2" s="4" customFormat="1" ht="9.75">
      <c r="A263" s="6"/>
      <c r="B263" s="6"/>
    </row>
    <row r="264" spans="1:2" s="4" customFormat="1" ht="9.75">
      <c r="A264" s="6"/>
      <c r="B264" s="6"/>
    </row>
    <row r="265" spans="1:2" s="4" customFormat="1" ht="9.75">
      <c r="A265" s="6"/>
      <c r="B265" s="6"/>
    </row>
    <row r="266" spans="1:2" s="4" customFormat="1" ht="9.75">
      <c r="A266" s="6"/>
      <c r="B266" s="6"/>
    </row>
    <row r="267" spans="1:2" s="4" customFormat="1" ht="9.75">
      <c r="A267" s="6"/>
      <c r="B267" s="6"/>
    </row>
    <row r="268" spans="1:2" s="4" customFormat="1" ht="9.75">
      <c r="A268" s="6"/>
      <c r="B268" s="6"/>
    </row>
    <row r="269" spans="1:2" s="4" customFormat="1" ht="9.75">
      <c r="A269" s="6"/>
      <c r="B269" s="6"/>
    </row>
    <row r="270" spans="1:2" s="4" customFormat="1" ht="9.75">
      <c r="A270" s="6"/>
      <c r="B270" s="6"/>
    </row>
    <row r="271" spans="1:2" s="4" customFormat="1" ht="9.75">
      <c r="A271" s="6"/>
      <c r="B271" s="6"/>
    </row>
    <row r="272" spans="1:2" s="4" customFormat="1" ht="9.75">
      <c r="A272" s="6"/>
      <c r="B272" s="6"/>
    </row>
    <row r="273" spans="1:2" s="4" customFormat="1" ht="9.75">
      <c r="A273" s="6"/>
      <c r="B273" s="6"/>
    </row>
    <row r="274" spans="1:2" s="4" customFormat="1" ht="9.75">
      <c r="A274" s="6"/>
      <c r="B274" s="6"/>
    </row>
    <row r="275" spans="1:2" s="4" customFormat="1" ht="9.75">
      <c r="A275" s="6"/>
      <c r="B275" s="6"/>
    </row>
    <row r="276" spans="1:2" s="4" customFormat="1" ht="9.75">
      <c r="A276" s="6"/>
      <c r="B276" s="6"/>
    </row>
    <row r="277" spans="1:2" s="4" customFormat="1" ht="9.75">
      <c r="A277" s="6"/>
      <c r="B277" s="6"/>
    </row>
    <row r="278" spans="1:2" s="4" customFormat="1" ht="9.75">
      <c r="A278" s="6"/>
      <c r="B278" s="6"/>
    </row>
    <row r="279" spans="1:2" s="4" customFormat="1" ht="9.75">
      <c r="A279" s="6"/>
      <c r="B279" s="6"/>
    </row>
    <row r="280" spans="1:2" s="4" customFormat="1" ht="9.75">
      <c r="A280" s="6"/>
      <c r="B280" s="6"/>
    </row>
    <row r="281" spans="1:2" s="4" customFormat="1" ht="9.75">
      <c r="A281" s="6"/>
      <c r="B281" s="6"/>
    </row>
    <row r="282" spans="1:2" s="4" customFormat="1" ht="9.75">
      <c r="A282" s="6"/>
      <c r="B282" s="6"/>
    </row>
    <row r="283" spans="1:2" s="4" customFormat="1" ht="9.75">
      <c r="A283" s="6"/>
      <c r="B283" s="6"/>
    </row>
    <row r="284" spans="1:2" s="4" customFormat="1" ht="9.75">
      <c r="A284" s="6"/>
      <c r="B284" s="6"/>
    </row>
    <row r="285" spans="1:2" s="4" customFormat="1" ht="9.75">
      <c r="A285" s="6"/>
      <c r="B285" s="6"/>
    </row>
    <row r="286" spans="1:2" s="4" customFormat="1" ht="9.75">
      <c r="A286" s="6"/>
      <c r="B286" s="6"/>
    </row>
    <row r="287" spans="1:2" s="4" customFormat="1" ht="9.75">
      <c r="A287" s="6"/>
      <c r="B287" s="6"/>
    </row>
    <row r="288" spans="1:2" s="4" customFormat="1" ht="9.75">
      <c r="A288" s="6"/>
      <c r="B288" s="6"/>
    </row>
    <row r="289" spans="1:2" s="4" customFormat="1" ht="9.75">
      <c r="A289" s="6"/>
      <c r="B289" s="6"/>
    </row>
    <row r="290" spans="1:2" s="4" customFormat="1" ht="9.75">
      <c r="A290" s="6"/>
      <c r="B290" s="6"/>
    </row>
    <row r="291" spans="1:2" s="4" customFormat="1" ht="9.75">
      <c r="A291" s="6"/>
      <c r="B291" s="6"/>
    </row>
    <row r="292" spans="1:2" s="4" customFormat="1" ht="9.75">
      <c r="A292" s="6"/>
      <c r="B292" s="6"/>
    </row>
    <row r="293" spans="1:2" s="4" customFormat="1" ht="9.75">
      <c r="A293" s="6"/>
      <c r="B293" s="6"/>
    </row>
    <row r="294" spans="1:2" s="4" customFormat="1" ht="9.75">
      <c r="A294" s="6"/>
      <c r="B294" s="6"/>
    </row>
    <row r="295" spans="1:2" s="4" customFormat="1" ht="9.75">
      <c r="A295" s="6"/>
      <c r="B295" s="6"/>
    </row>
    <row r="296" spans="1:2" s="4" customFormat="1" ht="9.75">
      <c r="A296" s="6"/>
      <c r="B296" s="6"/>
    </row>
    <row r="297" spans="1:2" s="4" customFormat="1" ht="9.75">
      <c r="A297" s="6"/>
      <c r="B297" s="6"/>
    </row>
    <row r="298" spans="1:2" s="4" customFormat="1" ht="9.75">
      <c r="A298" s="6"/>
      <c r="B298" s="6"/>
    </row>
    <row r="299" spans="1:2" s="4" customFormat="1" ht="9.75">
      <c r="A299" s="6"/>
      <c r="B299" s="6"/>
    </row>
    <row r="300" spans="1:2" s="4" customFormat="1" ht="9.75">
      <c r="A300" s="6"/>
      <c r="B300" s="6"/>
    </row>
    <row r="301" spans="1:2" s="4" customFormat="1" ht="9.75">
      <c r="A301" s="6"/>
      <c r="B301" s="6"/>
    </row>
    <row r="302" spans="1:2" s="4" customFormat="1" ht="9.75">
      <c r="A302" s="6"/>
      <c r="B302" s="6"/>
    </row>
    <row r="303" spans="1:2" s="4" customFormat="1" ht="9.75">
      <c r="A303" s="6"/>
      <c r="B303" s="6"/>
    </row>
    <row r="304" spans="1:2" s="4" customFormat="1" ht="9.75">
      <c r="A304" s="6"/>
      <c r="B304" s="6"/>
    </row>
    <row r="305" spans="1:2" s="4" customFormat="1" ht="9.75">
      <c r="A305" s="6"/>
      <c r="B305" s="6"/>
    </row>
    <row r="306" spans="1:2" s="4" customFormat="1" ht="9.75">
      <c r="A306" s="6"/>
      <c r="B306" s="6"/>
    </row>
    <row r="307" spans="1:2" s="4" customFormat="1" ht="9.75">
      <c r="A307" s="6"/>
      <c r="B307" s="6"/>
    </row>
    <row r="308" spans="1:2" s="4" customFormat="1" ht="9.75">
      <c r="A308" s="6"/>
      <c r="B308" s="6"/>
    </row>
    <row r="309" spans="1:2" s="4" customFormat="1" ht="9.75">
      <c r="A309" s="6"/>
      <c r="B309" s="6"/>
    </row>
    <row r="310" spans="1:2" s="4" customFormat="1" ht="9.75">
      <c r="A310" s="6"/>
      <c r="B310" s="6"/>
    </row>
    <row r="311" spans="1:2" s="4" customFormat="1" ht="9.75">
      <c r="A311" s="6"/>
      <c r="B311" s="6"/>
    </row>
    <row r="312" spans="1:2" s="4" customFormat="1" ht="9.75">
      <c r="A312" s="6"/>
      <c r="B312" s="6"/>
    </row>
    <row r="313" spans="1:2" s="4" customFormat="1" ht="9.75">
      <c r="A313" s="6"/>
      <c r="B313" s="6"/>
    </row>
    <row r="314" spans="1:2" s="4" customFormat="1" ht="9.75">
      <c r="A314" s="6"/>
      <c r="B314" s="6"/>
    </row>
    <row r="315" spans="1:2" s="4" customFormat="1" ht="9.75">
      <c r="A315" s="6"/>
      <c r="B315" s="6"/>
    </row>
    <row r="316" spans="1:2" s="4" customFormat="1" ht="9.75">
      <c r="A316" s="6"/>
      <c r="B316" s="6"/>
    </row>
    <row r="317" spans="1:2" s="4" customFormat="1" ht="9.75">
      <c r="A317" s="6"/>
      <c r="B317" s="6"/>
    </row>
    <row r="318" spans="1:2" s="4" customFormat="1" ht="9.75">
      <c r="A318" s="6"/>
      <c r="B318" s="6"/>
    </row>
    <row r="319" spans="1:2" s="4" customFormat="1" ht="9.75">
      <c r="A319" s="6"/>
      <c r="B319" s="6"/>
    </row>
    <row r="320" spans="1:2" s="4" customFormat="1" ht="9.75">
      <c r="A320" s="6"/>
      <c r="B320" s="6"/>
    </row>
    <row r="321" spans="1:2" s="4" customFormat="1" ht="9.75">
      <c r="A321" s="6"/>
      <c r="B321" s="6"/>
    </row>
    <row r="322" spans="1:2" s="4" customFormat="1" ht="9.75">
      <c r="A322" s="6"/>
      <c r="B322" s="6"/>
    </row>
    <row r="323" spans="1:2" s="4" customFormat="1" ht="9.75">
      <c r="A323" s="6"/>
      <c r="B323" s="6"/>
    </row>
    <row r="324" spans="1:2" s="4" customFormat="1" ht="9.75">
      <c r="A324" s="6"/>
      <c r="B324" s="6"/>
    </row>
    <row r="325" spans="1:2" s="4" customFormat="1" ht="9.75">
      <c r="A325" s="6"/>
      <c r="B325" s="6"/>
    </row>
    <row r="326" spans="1:2" s="4" customFormat="1" ht="9.75">
      <c r="A326" s="6"/>
      <c r="B326" s="6"/>
    </row>
    <row r="327" spans="1:2" s="4" customFormat="1" ht="9.75">
      <c r="A327" s="6"/>
      <c r="B327" s="6"/>
    </row>
    <row r="328" spans="1:2" s="4" customFormat="1" ht="9.75">
      <c r="A328" s="6"/>
      <c r="B328" s="6"/>
    </row>
    <row r="329" spans="1:2" s="4" customFormat="1" ht="9.75">
      <c r="A329" s="6"/>
      <c r="B329" s="6"/>
    </row>
    <row r="330" spans="1:2" s="4" customFormat="1" ht="9.75">
      <c r="A330" s="6"/>
      <c r="B330" s="6"/>
    </row>
    <row r="331" spans="1:2" s="4" customFormat="1" ht="9.75">
      <c r="A331" s="6"/>
      <c r="B331" s="6"/>
    </row>
    <row r="332" spans="1:2" s="4" customFormat="1" ht="9.75">
      <c r="A332" s="6"/>
      <c r="B332" s="6"/>
    </row>
    <row r="333" spans="1:2" s="4" customFormat="1" ht="9.75">
      <c r="A333" s="6"/>
      <c r="B333" s="6"/>
    </row>
    <row r="334" spans="1:2" s="4" customFormat="1" ht="9.75">
      <c r="A334" s="6"/>
      <c r="B334" s="6"/>
    </row>
    <row r="335" spans="1:2" s="4" customFormat="1" ht="9.75">
      <c r="A335" s="6"/>
      <c r="B335" s="6"/>
    </row>
    <row r="336" spans="1:2" s="4" customFormat="1" ht="9.75">
      <c r="A336" s="6"/>
      <c r="B336" s="6"/>
    </row>
    <row r="337" spans="1:2" s="4" customFormat="1" ht="9.75">
      <c r="A337" s="6"/>
      <c r="B337" s="6"/>
    </row>
    <row r="338" spans="1:2" s="4" customFormat="1" ht="9.75">
      <c r="A338" s="6"/>
      <c r="B338" s="6"/>
    </row>
    <row r="339" spans="1:2" s="4" customFormat="1" ht="9.75">
      <c r="A339" s="6"/>
      <c r="B339" s="6"/>
    </row>
    <row r="340" spans="1:2" s="4" customFormat="1" ht="9.75">
      <c r="A340" s="6"/>
      <c r="B340" s="6"/>
    </row>
    <row r="341" spans="1:2" s="4" customFormat="1" ht="9.75">
      <c r="A341" s="6"/>
      <c r="B341" s="6"/>
    </row>
    <row r="342" spans="1:2" s="4" customFormat="1" ht="9.75">
      <c r="A342" s="6"/>
      <c r="B342" s="6"/>
    </row>
    <row r="343" spans="1:2" s="4" customFormat="1" ht="9.75">
      <c r="A343" s="6"/>
      <c r="B343" s="6"/>
    </row>
    <row r="344" spans="1:2" s="4" customFormat="1" ht="9.75">
      <c r="A344" s="6"/>
      <c r="B344" s="6"/>
    </row>
    <row r="345" spans="1:2" s="4" customFormat="1" ht="9.75">
      <c r="A345" s="6"/>
      <c r="B345" s="6"/>
    </row>
    <row r="346" spans="1:2" s="4" customFormat="1" ht="9.75">
      <c r="A346" s="6"/>
      <c r="B346" s="6"/>
    </row>
    <row r="347" spans="1:2" s="4" customFormat="1" ht="9.75">
      <c r="A347" s="6"/>
      <c r="B347" s="6"/>
    </row>
    <row r="348" spans="1:2" s="4" customFormat="1" ht="9.75">
      <c r="A348" s="6"/>
      <c r="B348" s="6"/>
    </row>
    <row r="349" spans="1:2" s="4" customFormat="1" ht="9.75">
      <c r="A349" s="6"/>
      <c r="B349" s="6"/>
    </row>
    <row r="350" spans="1:2" s="4" customFormat="1" ht="9.75">
      <c r="A350" s="6"/>
      <c r="B350" s="6"/>
    </row>
    <row r="351" spans="1:2" s="4" customFormat="1" ht="9.75">
      <c r="A351" s="6"/>
      <c r="B351" s="6"/>
    </row>
    <row r="352" spans="1:2" s="4" customFormat="1" ht="9.75">
      <c r="A352" s="6"/>
      <c r="B352" s="6"/>
    </row>
    <row r="353" spans="1:2" s="4" customFormat="1" ht="9.75">
      <c r="A353" s="6"/>
      <c r="B353" s="6"/>
    </row>
    <row r="354" spans="1:2" s="4" customFormat="1" ht="9.75">
      <c r="A354" s="6"/>
      <c r="B354" s="6"/>
    </row>
    <row r="355" spans="1:2" s="4" customFormat="1" ht="9.75">
      <c r="A355" s="6"/>
      <c r="B355" s="6"/>
    </row>
    <row r="356" spans="1:2" s="4" customFormat="1" ht="9.75">
      <c r="A356" s="6"/>
      <c r="B356" s="6"/>
    </row>
    <row r="357" spans="1:2" s="4" customFormat="1" ht="9.75">
      <c r="A357" s="6"/>
      <c r="B357" s="6"/>
    </row>
    <row r="358" spans="1:2" s="4" customFormat="1" ht="9.75">
      <c r="A358" s="6"/>
      <c r="B358" s="6"/>
    </row>
    <row r="359" spans="1:2" s="4" customFormat="1" ht="9.75">
      <c r="A359" s="6"/>
      <c r="B359" s="6"/>
    </row>
    <row r="360" spans="1:2" s="4" customFormat="1" ht="9.75">
      <c r="A360" s="6"/>
      <c r="B360" s="6"/>
    </row>
    <row r="361" spans="1:2" s="4" customFormat="1" ht="9.75">
      <c r="A361" s="6"/>
      <c r="B361" s="6"/>
    </row>
    <row r="362" spans="1:2" s="4" customFormat="1" ht="9.75">
      <c r="A362" s="6"/>
      <c r="B362" s="6"/>
    </row>
    <row r="363" spans="1:2" s="4" customFormat="1" ht="9.75">
      <c r="A363" s="6"/>
      <c r="B363" s="6"/>
    </row>
    <row r="364" spans="1:2" s="4" customFormat="1" ht="9.75">
      <c r="A364" s="6"/>
      <c r="B364" s="6"/>
    </row>
    <row r="365" spans="1:2" s="4" customFormat="1" ht="9.75">
      <c r="A365" s="6"/>
      <c r="B365" s="6"/>
    </row>
    <row r="366" spans="1:2" s="4" customFormat="1" ht="9.75">
      <c r="A366" s="6"/>
      <c r="B366" s="6"/>
    </row>
    <row r="367" spans="1:2" s="4" customFormat="1" ht="9.75">
      <c r="A367" s="6"/>
      <c r="B367" s="6"/>
    </row>
    <row r="368" spans="1:2" s="4" customFormat="1" ht="9.75">
      <c r="A368" s="6"/>
      <c r="B368" s="6"/>
    </row>
    <row r="369" spans="1:2" s="4" customFormat="1" ht="9.75">
      <c r="A369" s="6"/>
      <c r="B369" s="6"/>
    </row>
    <row r="370" spans="1:2" s="4" customFormat="1" ht="9.75">
      <c r="A370" s="6"/>
      <c r="B370" s="6"/>
    </row>
    <row r="371" spans="1:2" s="4" customFormat="1" ht="9.75">
      <c r="A371" s="6"/>
      <c r="B371" s="6"/>
    </row>
    <row r="372" spans="1:2" s="4" customFormat="1" ht="9.75">
      <c r="A372" s="6"/>
      <c r="B372" s="6"/>
    </row>
    <row r="373" spans="1:2" s="4" customFormat="1" ht="9.75">
      <c r="A373" s="6"/>
      <c r="B373" s="6"/>
    </row>
    <row r="374" spans="1:2" s="4" customFormat="1" ht="9.75">
      <c r="A374" s="6"/>
      <c r="B374" s="6"/>
    </row>
    <row r="375" spans="1:2" s="4" customFormat="1" ht="9.75">
      <c r="A375" s="6"/>
      <c r="B375" s="6"/>
    </row>
    <row r="376" spans="1:2" s="4" customFormat="1" ht="9.75">
      <c r="A376" s="6"/>
      <c r="B376" s="6"/>
    </row>
    <row r="377" spans="1:2" s="4" customFormat="1" ht="9.75">
      <c r="A377" s="6"/>
      <c r="B377" s="6"/>
    </row>
    <row r="378" spans="1:2" s="4" customFormat="1" ht="9.75">
      <c r="A378" s="6"/>
      <c r="B378" s="6"/>
    </row>
    <row r="379" spans="1:2" s="4" customFormat="1" ht="9.75">
      <c r="A379" s="6"/>
      <c r="B379" s="6"/>
    </row>
    <row r="380" spans="1:2" s="4" customFormat="1" ht="9.75">
      <c r="A380" s="6"/>
      <c r="B380" s="6"/>
    </row>
    <row r="381" spans="1:2" s="4" customFormat="1" ht="9.75">
      <c r="A381" s="6"/>
      <c r="B381" s="6"/>
    </row>
    <row r="382" spans="1:2" s="4" customFormat="1" ht="9.75">
      <c r="A382" s="6"/>
      <c r="B382" s="6"/>
    </row>
    <row r="383" spans="1:2" s="4" customFormat="1" ht="9.75">
      <c r="A383" s="6"/>
      <c r="B383" s="6"/>
    </row>
    <row r="384" spans="1:2" s="4" customFormat="1" ht="9.75">
      <c r="A384" s="6"/>
      <c r="B384" s="6"/>
    </row>
    <row r="385" spans="1:2" s="4" customFormat="1" ht="9.75">
      <c r="A385" s="6"/>
      <c r="B385" s="6"/>
    </row>
    <row r="386" spans="1:2" s="4" customFormat="1" ht="9.75">
      <c r="A386" s="6"/>
      <c r="B386" s="6"/>
    </row>
    <row r="387" spans="1:2" s="4" customFormat="1" ht="9.75">
      <c r="A387" s="6"/>
      <c r="B387" s="6"/>
    </row>
    <row r="388" spans="1:2" s="4" customFormat="1" ht="9.75">
      <c r="A388" s="6"/>
      <c r="B388" s="6"/>
    </row>
    <row r="389" spans="1:2" s="4" customFormat="1" ht="9.75">
      <c r="A389" s="6"/>
      <c r="B389" s="6"/>
    </row>
    <row r="390" spans="1:2" s="4" customFormat="1" ht="9.75">
      <c r="A390" s="6"/>
      <c r="B390" s="6"/>
    </row>
    <row r="391" spans="1:2" s="4" customFormat="1" ht="9.75">
      <c r="A391" s="6"/>
      <c r="B391" s="6"/>
    </row>
    <row r="392" spans="1:2" s="4" customFormat="1" ht="9.75">
      <c r="A392" s="6"/>
      <c r="B392" s="6"/>
    </row>
    <row r="393" spans="1:2" s="4" customFormat="1" ht="9.75">
      <c r="A393" s="6"/>
      <c r="B393" s="6"/>
    </row>
    <row r="394" spans="1:2" s="4" customFormat="1" ht="9.75">
      <c r="A394" s="6"/>
      <c r="B394" s="6"/>
    </row>
    <row r="395" spans="1:2" s="4" customFormat="1" ht="9.75">
      <c r="A395" s="6"/>
      <c r="B395" s="6"/>
    </row>
    <row r="396" spans="1:2" s="4" customFormat="1" ht="9.75">
      <c r="A396" s="6"/>
      <c r="B396" s="6"/>
    </row>
    <row r="397" spans="1:2" s="4" customFormat="1" ht="9.75">
      <c r="A397" s="6"/>
      <c r="B397" s="6"/>
    </row>
    <row r="398" spans="1:2" s="4" customFormat="1" ht="9.75">
      <c r="A398" s="6"/>
      <c r="B398" s="6"/>
    </row>
    <row r="399" spans="1:2" s="4" customFormat="1" ht="9.75">
      <c r="A399" s="6"/>
      <c r="B399" s="6"/>
    </row>
    <row r="400" spans="1:2" s="4" customFormat="1" ht="9.75">
      <c r="A400" s="6"/>
      <c r="B400" s="6"/>
    </row>
    <row r="401" spans="1:2" s="4" customFormat="1" ht="9.75">
      <c r="A401" s="6"/>
      <c r="B401" s="6"/>
    </row>
    <row r="402" spans="1:2" s="4" customFormat="1" ht="9.75">
      <c r="A402" s="6"/>
      <c r="B402" s="6"/>
    </row>
    <row r="403" spans="1:2" s="4" customFormat="1" ht="9.75">
      <c r="A403" s="6"/>
      <c r="B403" s="6"/>
    </row>
    <row r="404" spans="1:2" s="4" customFormat="1" ht="9.75">
      <c r="A404" s="6"/>
      <c r="B404" s="6"/>
    </row>
    <row r="405" spans="1:2" s="4" customFormat="1" ht="9.75">
      <c r="A405" s="6"/>
      <c r="B405" s="6"/>
    </row>
    <row r="406" spans="1:2" s="4" customFormat="1" ht="9.75">
      <c r="A406" s="6"/>
      <c r="B406" s="6"/>
    </row>
    <row r="407" spans="1:2" s="4" customFormat="1" ht="9.75">
      <c r="A407" s="6"/>
      <c r="B407" s="6"/>
    </row>
    <row r="408" spans="1:2" s="4" customFormat="1" ht="9.75">
      <c r="A408" s="6"/>
      <c r="B408" s="6"/>
    </row>
    <row r="409" spans="1:2" s="4" customFormat="1" ht="9.75">
      <c r="A409" s="6"/>
      <c r="B409" s="6"/>
    </row>
    <row r="410" spans="1:2" s="4" customFormat="1" ht="9.75">
      <c r="A410" s="6"/>
      <c r="B410" s="6"/>
    </row>
    <row r="411" spans="1:2" s="4" customFormat="1" ht="9.75">
      <c r="A411" s="6"/>
      <c r="B411" s="6"/>
    </row>
    <row r="412" spans="1:2" s="4" customFormat="1" ht="9.75">
      <c r="A412" s="6"/>
      <c r="B412" s="6"/>
    </row>
    <row r="413" spans="1:2" s="4" customFormat="1" ht="9.75">
      <c r="A413" s="6"/>
      <c r="B413" s="6"/>
    </row>
    <row r="414" spans="1:2" s="4" customFormat="1" ht="9.75">
      <c r="A414" s="6"/>
      <c r="B414" s="6"/>
    </row>
    <row r="415" spans="1:2" s="4" customFormat="1" ht="9.75">
      <c r="A415" s="6"/>
      <c r="B415" s="6"/>
    </row>
    <row r="416" spans="1:2" s="4" customFormat="1" ht="9.75">
      <c r="A416" s="6"/>
      <c r="B416" s="6"/>
    </row>
    <row r="417" spans="1:2" s="4" customFormat="1" ht="9.75">
      <c r="A417" s="6"/>
      <c r="B417" s="6"/>
    </row>
    <row r="418" spans="1:2" s="4" customFormat="1" ht="9.75">
      <c r="A418" s="6"/>
      <c r="B418" s="6"/>
    </row>
    <row r="419" spans="1:2" s="4" customFormat="1" ht="9.75">
      <c r="A419" s="6"/>
      <c r="B419" s="6"/>
    </row>
    <row r="420" spans="1:2" s="4" customFormat="1" ht="9.75">
      <c r="A420" s="6"/>
      <c r="B420" s="6"/>
    </row>
    <row r="421" spans="1:2" s="4" customFormat="1" ht="9.75">
      <c r="A421" s="6"/>
      <c r="B421" s="6"/>
    </row>
    <row r="422" spans="1:2" s="4" customFormat="1" ht="9.75">
      <c r="A422" s="6"/>
      <c r="B422" s="6"/>
    </row>
    <row r="423" spans="1:2" s="4" customFormat="1" ht="9.75">
      <c r="A423" s="6"/>
      <c r="B423" s="6"/>
    </row>
    <row r="424" spans="1:2" s="4" customFormat="1" ht="9.75">
      <c r="A424" s="6"/>
      <c r="B424" s="6"/>
    </row>
    <row r="425" spans="1:2" s="4" customFormat="1" ht="9.75">
      <c r="A425" s="6"/>
      <c r="B425" s="6"/>
    </row>
    <row r="426" spans="1:2" s="4" customFormat="1" ht="9.75">
      <c r="A426" s="6"/>
      <c r="B426" s="6"/>
    </row>
    <row r="427" spans="1:2" s="4" customFormat="1" ht="9.75">
      <c r="A427" s="6"/>
      <c r="B427" s="6"/>
    </row>
    <row r="428" spans="1:2" s="4" customFormat="1" ht="9.75">
      <c r="A428" s="6"/>
      <c r="B428" s="6"/>
    </row>
  </sheetData>
  <mergeCells count="4">
    <mergeCell ref="A94:P94"/>
    <mergeCell ref="A96:P96"/>
    <mergeCell ref="A97:P97"/>
    <mergeCell ref="A99:P99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9"/>
  <sheetViews>
    <sheetView tabSelected="1" workbookViewId="0" topLeftCell="A57">
      <selection activeCell="A58" sqref="A58"/>
    </sheetView>
  </sheetViews>
  <sheetFormatPr defaultColWidth="9.16015625" defaultRowHeight="11.25"/>
  <cols>
    <col min="1" max="1" width="79.16015625" style="8" customWidth="1"/>
    <col min="2" max="2" width="6.5" style="8" customWidth="1"/>
    <col min="3" max="3" width="20" style="8" customWidth="1"/>
    <col min="4" max="6" width="19.5" style="8" customWidth="1"/>
    <col min="7" max="254" width="9.16015625" style="8" customWidth="1"/>
  </cols>
  <sheetData>
    <row r="1" spans="1:6" s="4" customFormat="1" ht="15.75">
      <c r="A1" s="17" t="s">
        <v>95</v>
      </c>
      <c r="B1" s="18"/>
      <c r="C1" s="18" t="s">
        <v>92</v>
      </c>
      <c r="D1" s="18" t="s">
        <v>92</v>
      </c>
      <c r="E1" s="15"/>
      <c r="F1" s="15"/>
    </row>
    <row r="2" spans="1:6" s="4" customFormat="1" ht="15.75">
      <c r="A2" s="19"/>
      <c r="B2" s="18"/>
      <c r="C2" s="18" t="s">
        <v>91</v>
      </c>
      <c r="D2" s="18" t="s">
        <v>88</v>
      </c>
      <c r="E2" s="15"/>
      <c r="F2" s="15"/>
    </row>
    <row r="3" spans="1:6" s="4" customFormat="1" ht="15.75">
      <c r="A3" s="20" t="s">
        <v>6</v>
      </c>
      <c r="B3" s="18"/>
      <c r="C3" s="18"/>
      <c r="D3" s="18"/>
      <c r="E3" s="15"/>
      <c r="F3" s="15"/>
    </row>
    <row r="4" spans="1:6" s="4" customFormat="1" ht="15.75">
      <c r="A4" s="20"/>
      <c r="B4" s="18"/>
      <c r="C4" s="18"/>
      <c r="D4" s="18"/>
      <c r="E4" s="15"/>
      <c r="F4" s="15"/>
    </row>
    <row r="5" spans="1:6" s="4" customFormat="1" ht="13.5">
      <c r="A5" s="21" t="s">
        <v>76</v>
      </c>
      <c r="B5" s="22" t="s">
        <v>15</v>
      </c>
      <c r="C5" s="22">
        <v>0.139283</v>
      </c>
      <c r="D5" s="22">
        <f aca="true" t="shared" si="0" ref="D5:D58">(+C5+1)^(1/3)-1</f>
        <v>0.04442487220838642</v>
      </c>
      <c r="E5" s="15"/>
      <c r="F5" s="15"/>
    </row>
    <row r="6" spans="1:6" s="4" customFormat="1" ht="13.5">
      <c r="A6" s="21" t="s">
        <v>75</v>
      </c>
      <c r="B6" s="22"/>
      <c r="C6" s="22">
        <v>0.112567</v>
      </c>
      <c r="D6" s="22">
        <f t="shared" si="0"/>
        <v>0.03619634973919039</v>
      </c>
      <c r="E6" s="15"/>
      <c r="F6" s="15"/>
    </row>
    <row r="7" spans="1:6" s="4" customFormat="1" ht="13.5">
      <c r="A7" s="21" t="s">
        <v>74</v>
      </c>
      <c r="B7" s="22"/>
      <c r="C7" s="22">
        <v>0.133017</v>
      </c>
      <c r="D7" s="22">
        <f t="shared" si="0"/>
        <v>0.042506589411008155</v>
      </c>
      <c r="E7" s="15"/>
      <c r="F7" s="15"/>
    </row>
    <row r="8" spans="1:6" s="4" customFormat="1" ht="13.5">
      <c r="A8" s="21" t="s">
        <v>72</v>
      </c>
      <c r="B8" s="22" t="s">
        <v>15</v>
      </c>
      <c r="C8" s="22">
        <v>0.147123</v>
      </c>
      <c r="D8" s="22">
        <f t="shared" si="0"/>
        <v>0.04681514159863398</v>
      </c>
      <c r="E8" s="15"/>
      <c r="F8" s="15"/>
    </row>
    <row r="9" spans="1:6" s="4" customFormat="1" ht="13.5">
      <c r="A9" s="21" t="s">
        <v>71</v>
      </c>
      <c r="B9" s="22"/>
      <c r="C9" s="22">
        <v>0.109132</v>
      </c>
      <c r="D9" s="22">
        <f t="shared" si="0"/>
        <v>0.03512884733203703</v>
      </c>
      <c r="E9" s="15"/>
      <c r="F9" s="15"/>
    </row>
    <row r="10" spans="1:6" s="4" customFormat="1" ht="13.5">
      <c r="A10" s="21" t="s">
        <v>70</v>
      </c>
      <c r="B10" s="22"/>
      <c r="C10" s="22">
        <v>0.132849</v>
      </c>
      <c r="D10" s="22">
        <f t="shared" si="0"/>
        <v>0.04245506039182567</v>
      </c>
      <c r="E10" s="15"/>
      <c r="F10" s="15"/>
    </row>
    <row r="11" spans="1:6" s="4" customFormat="1" ht="13.5">
      <c r="A11" s="21" t="s">
        <v>69</v>
      </c>
      <c r="B11" s="22"/>
      <c r="C11" s="22">
        <v>0.111812</v>
      </c>
      <c r="D11" s="22">
        <f t="shared" si="0"/>
        <v>0.035961905348794065</v>
      </c>
      <c r="E11" s="15"/>
      <c r="F11" s="15"/>
    </row>
    <row r="12" spans="1:6" s="4" customFormat="1" ht="13.5">
      <c r="A12" s="21" t="s">
        <v>68</v>
      </c>
      <c r="B12" s="22"/>
      <c r="C12" s="22">
        <v>0.127647</v>
      </c>
      <c r="D12" s="22">
        <f t="shared" si="0"/>
        <v>0.040856973628814686</v>
      </c>
      <c r="E12" s="15"/>
      <c r="F12" s="15"/>
    </row>
    <row r="13" spans="1:6" s="4" customFormat="1" ht="13.5">
      <c r="A13" s="21" t="s">
        <v>67</v>
      </c>
      <c r="B13" s="22"/>
      <c r="C13" s="22">
        <v>0.144141</v>
      </c>
      <c r="D13" s="22">
        <f t="shared" si="0"/>
        <v>0.0459072727874128</v>
      </c>
      <c r="E13" s="15"/>
      <c r="F13" s="15"/>
    </row>
    <row r="14" spans="1:6" s="4" customFormat="1" ht="13.5">
      <c r="A14" s="21" t="s">
        <v>65</v>
      </c>
      <c r="B14" s="22"/>
      <c r="C14" s="22">
        <v>0.127718</v>
      </c>
      <c r="D14" s="22">
        <f t="shared" si="0"/>
        <v>0.040878818317851895</v>
      </c>
      <c r="E14" s="15"/>
      <c r="F14" s="15"/>
    </row>
    <row r="15" spans="1:6" s="4" customFormat="1" ht="13.5">
      <c r="A15" s="21" t="s">
        <v>64</v>
      </c>
      <c r="B15" s="22" t="s">
        <v>15</v>
      </c>
      <c r="C15" s="22">
        <v>0.130497</v>
      </c>
      <c r="D15" s="22">
        <f t="shared" si="0"/>
        <v>0.04173311860512863</v>
      </c>
      <c r="E15" s="15"/>
      <c r="F15" s="15"/>
    </row>
    <row r="16" spans="1:6" s="4" customFormat="1" ht="13.5">
      <c r="A16" s="21" t="s">
        <v>63</v>
      </c>
      <c r="B16" s="22" t="s">
        <v>15</v>
      </c>
      <c r="C16" s="22">
        <v>0.11242</v>
      </c>
      <c r="D16" s="22">
        <f t="shared" si="0"/>
        <v>0.03615071126754055</v>
      </c>
      <c r="E16" s="15"/>
      <c r="F16" s="15"/>
    </row>
    <row r="17" spans="1:6" s="4" customFormat="1" ht="13.5">
      <c r="A17" s="21" t="s">
        <v>62</v>
      </c>
      <c r="B17" s="22"/>
      <c r="C17" s="22">
        <v>0.119994</v>
      </c>
      <c r="D17" s="22">
        <f t="shared" si="0"/>
        <v>0.03849696590473006</v>
      </c>
      <c r="E17" s="15"/>
      <c r="F17" s="15"/>
    </row>
    <row r="18" spans="1:6" s="4" customFormat="1" ht="13.5">
      <c r="A18" s="21" t="s">
        <v>61</v>
      </c>
      <c r="B18" s="22"/>
      <c r="C18" s="22">
        <v>0.117423</v>
      </c>
      <c r="D18" s="22">
        <f t="shared" si="0"/>
        <v>0.03770171720162896</v>
      </c>
      <c r="E18" s="15"/>
      <c r="F18" s="15"/>
    </row>
    <row r="19" spans="1:6" s="4" customFormat="1" ht="13.5">
      <c r="A19" s="21" t="s">
        <v>60</v>
      </c>
      <c r="B19" s="22"/>
      <c r="C19" s="22">
        <v>0.118669</v>
      </c>
      <c r="D19" s="22">
        <f t="shared" si="0"/>
        <v>0.03808727577482984</v>
      </c>
      <c r="E19" s="15"/>
      <c r="F19" s="15"/>
    </row>
    <row r="20" spans="1:6" s="4" customFormat="1" ht="13.5">
      <c r="A20" s="21" t="s">
        <v>58</v>
      </c>
      <c r="B20" s="22"/>
      <c r="C20" s="22">
        <v>0.137661</v>
      </c>
      <c r="D20" s="22">
        <f t="shared" si="0"/>
        <v>0.04392898671910972</v>
      </c>
      <c r="E20" s="15"/>
      <c r="F20" s="15"/>
    </row>
    <row r="21" spans="1:6" s="4" customFormat="1" ht="13.5">
      <c r="A21" s="21" t="s">
        <v>57</v>
      </c>
      <c r="B21" s="22" t="s">
        <v>15</v>
      </c>
      <c r="C21" s="22">
        <v>0.117928</v>
      </c>
      <c r="D21" s="22">
        <f t="shared" si="0"/>
        <v>0.037858017439913016</v>
      </c>
      <c r="E21" s="15"/>
      <c r="F21" s="15"/>
    </row>
    <row r="22" spans="1:6" s="4" customFormat="1" ht="13.5">
      <c r="A22" s="21" t="s">
        <v>56</v>
      </c>
      <c r="B22" s="22"/>
      <c r="C22" s="22">
        <v>0.099391</v>
      </c>
      <c r="D22" s="22">
        <f t="shared" si="0"/>
        <v>0.032089577686035264</v>
      </c>
      <c r="E22" s="15"/>
      <c r="F22" s="15"/>
    </row>
    <row r="23" spans="1:6" s="4" customFormat="1" ht="13.5">
      <c r="A23" s="21" t="s">
        <v>55</v>
      </c>
      <c r="B23" s="22"/>
      <c r="C23" s="22">
        <v>0.137966</v>
      </c>
      <c r="D23" s="22">
        <f t="shared" si="0"/>
        <v>0.04402226872245785</v>
      </c>
      <c r="E23" s="15"/>
      <c r="F23" s="15"/>
    </row>
    <row r="24" spans="1:6" s="4" customFormat="1" ht="13.5">
      <c r="A24" s="21" t="s">
        <v>54</v>
      </c>
      <c r="B24" s="22"/>
      <c r="C24" s="22">
        <v>0.111026</v>
      </c>
      <c r="D24" s="22">
        <f t="shared" si="0"/>
        <v>0.035717721974896754</v>
      </c>
      <c r="E24" s="15"/>
      <c r="F24" s="15"/>
    </row>
    <row r="25" spans="1:6" s="4" customFormat="1" ht="13.5">
      <c r="A25" s="21" t="s">
        <v>52</v>
      </c>
      <c r="B25" s="22"/>
      <c r="C25" s="22">
        <v>0.069956</v>
      </c>
      <c r="D25" s="22">
        <f t="shared" si="0"/>
        <v>0.022795101763988024</v>
      </c>
      <c r="E25" s="15"/>
      <c r="F25" s="15"/>
    </row>
    <row r="26" spans="1:6" s="4" customFormat="1" ht="13.5">
      <c r="A26" s="21" t="s">
        <v>53</v>
      </c>
      <c r="B26" s="22"/>
      <c r="C26" s="22">
        <v>0.085609</v>
      </c>
      <c r="D26" s="22">
        <f t="shared" si="0"/>
        <v>0.02775866035917307</v>
      </c>
      <c r="E26" s="15"/>
      <c r="F26" s="15"/>
    </row>
    <row r="27" spans="1:6" s="4" customFormat="1" ht="13.5">
      <c r="A27" s="21" t="s">
        <v>51</v>
      </c>
      <c r="B27" s="22"/>
      <c r="C27" s="22">
        <v>0.112794</v>
      </c>
      <c r="D27" s="22">
        <f t="shared" si="0"/>
        <v>0.036266817577956134</v>
      </c>
      <c r="E27" s="15"/>
      <c r="F27" s="15"/>
    </row>
    <row r="28" spans="1:6" s="4" customFormat="1" ht="13.5">
      <c r="A28" s="21" t="s">
        <v>50</v>
      </c>
      <c r="B28" s="22" t="s">
        <v>15</v>
      </c>
      <c r="C28" s="22">
        <v>0.091802</v>
      </c>
      <c r="D28" s="22">
        <f t="shared" si="0"/>
        <v>0.029709284215023946</v>
      </c>
      <c r="E28" s="15"/>
      <c r="F28" s="15"/>
    </row>
    <row r="29" spans="1:6" s="4" customFormat="1" ht="13.5">
      <c r="A29" s="21" t="s">
        <v>49</v>
      </c>
      <c r="B29" s="22"/>
      <c r="C29" s="22">
        <v>0.078291</v>
      </c>
      <c r="D29" s="22">
        <f t="shared" si="0"/>
        <v>0.02544410658041496</v>
      </c>
      <c r="E29" s="15"/>
      <c r="F29" s="15"/>
    </row>
    <row r="30" spans="1:6" s="4" customFormat="1" ht="13.5">
      <c r="A30" s="21" t="s">
        <v>48</v>
      </c>
      <c r="B30" s="22"/>
      <c r="C30" s="22">
        <v>0.129685</v>
      </c>
      <c r="D30" s="22">
        <f t="shared" si="0"/>
        <v>0.041483644289024735</v>
      </c>
      <c r="E30" s="15"/>
      <c r="F30" s="15"/>
    </row>
    <row r="31" spans="1:6" s="4" customFormat="1" ht="13.5">
      <c r="A31" s="21" t="s">
        <v>47</v>
      </c>
      <c r="B31" s="22"/>
      <c r="C31" s="22">
        <v>0.139778</v>
      </c>
      <c r="D31" s="22">
        <f t="shared" si="0"/>
        <v>0.04457611220031521</v>
      </c>
      <c r="E31" s="15"/>
      <c r="F31" s="15"/>
    </row>
    <row r="32" spans="1:6" s="4" customFormat="1" ht="13.5">
      <c r="A32" s="21" t="s">
        <v>46</v>
      </c>
      <c r="B32" s="22"/>
      <c r="C32" s="22">
        <v>0.153731</v>
      </c>
      <c r="D32" s="22">
        <f t="shared" si="0"/>
        <v>0.048821353176457194</v>
      </c>
      <c r="E32" s="15"/>
      <c r="F32" s="15"/>
    </row>
    <row r="33" spans="1:6" s="4" customFormat="1" ht="13.5">
      <c r="A33" s="21" t="s">
        <v>45</v>
      </c>
      <c r="B33" s="22"/>
      <c r="C33" s="22">
        <v>0.142143</v>
      </c>
      <c r="D33" s="22">
        <f t="shared" si="0"/>
        <v>0.04529809952061181</v>
      </c>
      <c r="E33" s="15"/>
      <c r="F33" s="15"/>
    </row>
    <row r="34" spans="1:6" s="4" customFormat="1" ht="13.5">
      <c r="A34" s="21" t="s">
        <v>44</v>
      </c>
      <c r="B34" s="22"/>
      <c r="C34" s="22">
        <v>0.127723</v>
      </c>
      <c r="D34" s="22">
        <f t="shared" si="0"/>
        <v>0.04088035664167644</v>
      </c>
      <c r="E34" s="15"/>
      <c r="F34" s="15"/>
    </row>
    <row r="35" spans="1:6" s="4" customFormat="1" ht="13.5">
      <c r="A35" s="21" t="s">
        <v>43</v>
      </c>
      <c r="B35" s="22" t="s">
        <v>15</v>
      </c>
      <c r="C35" s="22">
        <v>0.110026</v>
      </c>
      <c r="D35" s="22">
        <f t="shared" si="0"/>
        <v>0.03540688958016469</v>
      </c>
      <c r="E35" s="15"/>
      <c r="F35" s="15"/>
    </row>
    <row r="36" spans="1:6" s="4" customFormat="1" ht="13.5">
      <c r="A36" s="21" t="s">
        <v>42</v>
      </c>
      <c r="B36" s="22" t="s">
        <v>15</v>
      </c>
      <c r="C36" s="22">
        <v>0.102596</v>
      </c>
      <c r="D36" s="22">
        <f t="shared" si="0"/>
        <v>0.033091537829294415</v>
      </c>
      <c r="E36" s="15"/>
      <c r="F36" s="15"/>
    </row>
    <row r="37" spans="1:6" s="4" customFormat="1" ht="13.5">
      <c r="A37" s="21" t="s">
        <v>41</v>
      </c>
      <c r="B37" s="22"/>
      <c r="C37" s="22">
        <v>0.115763</v>
      </c>
      <c r="D37" s="22">
        <f t="shared" si="0"/>
        <v>0.03718760614525074</v>
      </c>
      <c r="E37" s="15"/>
      <c r="F37" s="15"/>
    </row>
    <row r="38" spans="1:6" s="4" customFormat="1" ht="13.5">
      <c r="A38" s="21" t="s">
        <v>39</v>
      </c>
      <c r="B38" s="22" t="s">
        <v>15</v>
      </c>
      <c r="C38" s="22">
        <v>0.138709</v>
      </c>
      <c r="D38" s="22">
        <f t="shared" si="0"/>
        <v>0.04424944006203435</v>
      </c>
      <c r="E38" s="15"/>
      <c r="F38" s="15"/>
    </row>
    <row r="39" spans="1:6" s="4" customFormat="1" ht="13.5">
      <c r="A39" s="21" t="s">
        <v>38</v>
      </c>
      <c r="B39" s="22"/>
      <c r="C39" s="22">
        <v>0.136784</v>
      </c>
      <c r="D39" s="22">
        <f t="shared" si="0"/>
        <v>0.04366066980232031</v>
      </c>
      <c r="E39" s="15"/>
      <c r="F39" s="15"/>
    </row>
    <row r="40" spans="1:6" s="4" customFormat="1" ht="13.5">
      <c r="A40" s="21" t="s">
        <v>37</v>
      </c>
      <c r="B40" s="22"/>
      <c r="C40" s="22">
        <v>0.101456</v>
      </c>
      <c r="D40" s="22">
        <f t="shared" si="0"/>
        <v>0.03273536915138742</v>
      </c>
      <c r="E40" s="15"/>
      <c r="F40" s="15"/>
    </row>
    <row r="41" spans="1:6" s="4" customFormat="1" ht="13.5">
      <c r="A41" s="21" t="s">
        <v>36</v>
      </c>
      <c r="B41" s="22" t="s">
        <v>15</v>
      </c>
      <c r="C41" s="22">
        <v>0.104002</v>
      </c>
      <c r="D41" s="22">
        <f t="shared" si="0"/>
        <v>0.033530474584576364</v>
      </c>
      <c r="E41" s="15"/>
      <c r="F41" s="15"/>
    </row>
    <row r="42" spans="1:6" s="4" customFormat="1" ht="13.5">
      <c r="A42" s="21" t="s">
        <v>35</v>
      </c>
      <c r="B42" s="22"/>
      <c r="C42" s="22">
        <v>0.09182</v>
      </c>
      <c r="D42" s="22">
        <f t="shared" si="0"/>
        <v>0.029714942953287027</v>
      </c>
      <c r="E42" s="15"/>
      <c r="F42" s="15"/>
    </row>
    <row r="43" spans="1:6" s="4" customFormat="1" ht="13.5">
      <c r="A43" s="21" t="s">
        <v>34</v>
      </c>
      <c r="B43" s="22"/>
      <c r="C43" s="22">
        <v>0.132257</v>
      </c>
      <c r="D43" s="22">
        <f t="shared" si="0"/>
        <v>0.042273441327346895</v>
      </c>
      <c r="E43" s="15"/>
      <c r="F43" s="15"/>
    </row>
    <row r="44" spans="1:6" s="4" customFormat="1" ht="13.5">
      <c r="A44" s="21" t="s">
        <v>33</v>
      </c>
      <c r="B44" s="22" t="s">
        <v>15</v>
      </c>
      <c r="C44" s="22">
        <v>0.082611</v>
      </c>
      <c r="D44" s="22">
        <f t="shared" si="0"/>
        <v>0.02681170764334273</v>
      </c>
      <c r="E44" s="15"/>
      <c r="F44" s="15"/>
    </row>
    <row r="45" spans="1:6" s="4" customFormat="1" ht="13.5">
      <c r="A45" s="21" t="s">
        <v>32</v>
      </c>
      <c r="B45" s="22" t="s">
        <v>15</v>
      </c>
      <c r="C45" s="22">
        <v>0.0916</v>
      </c>
      <c r="D45" s="22">
        <f t="shared" si="0"/>
        <v>0.029645776330953666</v>
      </c>
      <c r="E45" s="15"/>
      <c r="F45" s="15"/>
    </row>
    <row r="46" spans="1:6" s="4" customFormat="1" ht="13.5">
      <c r="A46" s="21" t="s">
        <v>31</v>
      </c>
      <c r="B46" s="22"/>
      <c r="C46" s="22">
        <v>0.117607</v>
      </c>
      <c r="D46" s="22">
        <f t="shared" si="0"/>
        <v>0.037758671651504594</v>
      </c>
      <c r="E46" s="15"/>
      <c r="F46" s="15"/>
    </row>
    <row r="47" spans="1:6" s="4" customFormat="1" ht="13.5">
      <c r="A47" s="21" t="s">
        <v>30</v>
      </c>
      <c r="B47" s="22"/>
      <c r="C47" s="22">
        <v>0.101197</v>
      </c>
      <c r="D47" s="22">
        <f t="shared" si="0"/>
        <v>0.03265441587118212</v>
      </c>
      <c r="E47" s="15"/>
      <c r="F47" s="15"/>
    </row>
    <row r="48" spans="1:6" s="4" customFormat="1" ht="13.5">
      <c r="A48" s="21" t="s">
        <v>28</v>
      </c>
      <c r="B48" s="22"/>
      <c r="C48" s="22">
        <v>0.13562</v>
      </c>
      <c r="D48" s="22">
        <f t="shared" si="0"/>
        <v>0.04330433242401277</v>
      </c>
      <c r="E48" s="15"/>
      <c r="F48" s="15"/>
    </row>
    <row r="49" spans="1:6" s="4" customFormat="1" ht="13.5">
      <c r="A49" s="21" t="s">
        <v>29</v>
      </c>
      <c r="B49" s="22" t="s">
        <v>15</v>
      </c>
      <c r="C49" s="22">
        <v>0.105795</v>
      </c>
      <c r="D49" s="22">
        <f t="shared" si="0"/>
        <v>0.03408968789308098</v>
      </c>
      <c r="E49" s="15"/>
      <c r="F49" s="15"/>
    </row>
    <row r="50" spans="1:6" s="4" customFormat="1" ht="13.5">
      <c r="A50" s="21" t="s">
        <v>27</v>
      </c>
      <c r="B50" s="22"/>
      <c r="C50" s="22">
        <v>0.153363</v>
      </c>
      <c r="D50" s="22">
        <f t="shared" si="0"/>
        <v>0.04870982882579544</v>
      </c>
      <c r="E50" s="15"/>
      <c r="F50" s="15"/>
    </row>
    <row r="51" spans="1:6" s="4" customFormat="1" ht="13.5">
      <c r="A51" s="23" t="s">
        <v>24</v>
      </c>
      <c r="B51" s="22"/>
      <c r="C51" s="22">
        <v>0.115969</v>
      </c>
      <c r="D51" s="22">
        <f t="shared" si="0"/>
        <v>0.037251433170356174</v>
      </c>
      <c r="E51" s="15"/>
      <c r="F51" s="15"/>
    </row>
    <row r="52" spans="1:6" s="4" customFormat="1" ht="13.5">
      <c r="A52" s="23" t="s">
        <v>23</v>
      </c>
      <c r="B52" s="22"/>
      <c r="C52" s="22">
        <v>0.128116</v>
      </c>
      <c r="D52" s="22">
        <f t="shared" si="0"/>
        <v>0.04100125467275695</v>
      </c>
      <c r="E52" s="15"/>
      <c r="F52" s="15"/>
    </row>
    <row r="53" spans="1:6" s="4" customFormat="1" ht="13.5">
      <c r="A53" s="23" t="s">
        <v>21</v>
      </c>
      <c r="B53" s="22" t="s">
        <v>15</v>
      </c>
      <c r="C53" s="22">
        <v>0.136499</v>
      </c>
      <c r="D53" s="22">
        <f t="shared" si="0"/>
        <v>0.04357344474419711</v>
      </c>
      <c r="E53" s="15"/>
      <c r="F53" s="15"/>
    </row>
    <row r="54" spans="1:6" s="4" customFormat="1" ht="13.5">
      <c r="A54" s="23" t="s">
        <v>20</v>
      </c>
      <c r="B54" s="22"/>
      <c r="C54" s="22">
        <v>0.138654</v>
      </c>
      <c r="D54" s="22">
        <f t="shared" si="0"/>
        <v>0.044232627266749924</v>
      </c>
      <c r="E54" s="15"/>
      <c r="F54" s="15"/>
    </row>
    <row r="55" spans="1:6" s="4" customFormat="1" ht="13.5">
      <c r="A55" s="23" t="s">
        <v>18</v>
      </c>
      <c r="B55" s="22"/>
      <c r="C55" s="22">
        <v>0.130285</v>
      </c>
      <c r="D55" s="22">
        <f t="shared" si="0"/>
        <v>0.04166799644274688</v>
      </c>
      <c r="E55" s="15"/>
      <c r="F55" s="15"/>
    </row>
    <row r="56" spans="1:6" s="4" customFormat="1" ht="13.5">
      <c r="A56" s="23" t="s">
        <v>16</v>
      </c>
      <c r="B56" s="22"/>
      <c r="C56" s="22">
        <v>0.106579</v>
      </c>
      <c r="D56" s="22">
        <f t="shared" si="0"/>
        <v>0.03433401732460695</v>
      </c>
      <c r="E56" s="15"/>
      <c r="F56" s="15"/>
    </row>
    <row r="57" spans="1:6" s="4" customFormat="1" ht="13.5">
      <c r="A57" s="23" t="s">
        <v>14</v>
      </c>
      <c r="B57" s="22" t="s">
        <v>15</v>
      </c>
      <c r="C57" s="22">
        <v>0.144129</v>
      </c>
      <c r="D57" s="22">
        <f t="shared" si="0"/>
        <v>0.04590361620687111</v>
      </c>
      <c r="E57" s="15"/>
      <c r="F57" s="15"/>
    </row>
    <row r="58" spans="1:6" s="4" customFormat="1" ht="13.5">
      <c r="A58" s="23" t="s">
        <v>24</v>
      </c>
      <c r="B58" s="22"/>
      <c r="C58" s="22">
        <v>0.181818</v>
      </c>
      <c r="D58" s="22">
        <f t="shared" si="0"/>
        <v>0.0572642161277479</v>
      </c>
      <c r="E58" s="15"/>
      <c r="F58" s="15"/>
    </row>
    <row r="59" spans="1:6" s="4" customFormat="1" ht="13.5">
      <c r="A59" s="23" t="s">
        <v>12</v>
      </c>
      <c r="B59" s="22"/>
      <c r="C59" s="22">
        <v>0.115311</v>
      </c>
      <c r="D59" s="22">
        <f>(+C59+1)^(1/3)-1</f>
        <v>0.03704753096271918</v>
      </c>
      <c r="E59" s="15"/>
      <c r="F59" s="15"/>
    </row>
    <row r="60" spans="1:6" s="4" customFormat="1" ht="13.5">
      <c r="A60" s="21"/>
      <c r="B60" s="22"/>
      <c r="C60" s="22"/>
      <c r="D60" s="22"/>
      <c r="E60" s="15"/>
      <c r="F60" s="15"/>
    </row>
    <row r="61" spans="1:6" s="4" customFormat="1" ht="13.5">
      <c r="A61" s="24" t="s">
        <v>93</v>
      </c>
      <c r="B61" s="25"/>
      <c r="C61" s="25">
        <v>0.120697</v>
      </c>
      <c r="D61" s="25">
        <f>(+C61+1)^(1/3)-1</f>
        <v>0.03871420238727041</v>
      </c>
      <c r="E61" s="15"/>
      <c r="F61" s="15"/>
    </row>
    <row r="62" spans="1:6" s="4" customFormat="1" ht="13.5">
      <c r="A62" s="24"/>
      <c r="B62" s="25"/>
      <c r="C62" s="25"/>
      <c r="D62" s="25"/>
      <c r="E62" s="15"/>
      <c r="F62" s="15"/>
    </row>
    <row r="63" spans="1:6" s="4" customFormat="1" ht="13.5">
      <c r="A63" s="24"/>
      <c r="B63" s="25"/>
      <c r="C63" s="25"/>
      <c r="D63" s="25"/>
      <c r="E63" s="15"/>
      <c r="F63" s="15"/>
    </row>
    <row r="64" spans="1:6" s="4" customFormat="1" ht="13.5">
      <c r="A64" s="21"/>
      <c r="B64" s="22"/>
      <c r="C64" s="22"/>
      <c r="D64" s="22"/>
      <c r="E64" s="15"/>
      <c r="F64" s="15"/>
    </row>
    <row r="65" spans="1:6" s="4" customFormat="1" ht="13.5">
      <c r="A65" s="23"/>
      <c r="B65" s="23"/>
      <c r="C65" s="27">
        <v>37148</v>
      </c>
      <c r="D65" s="26"/>
      <c r="E65" s="15"/>
      <c r="F65" s="15"/>
    </row>
    <row r="66" spans="1:6" s="4" customFormat="1" ht="13.5">
      <c r="A66" s="24" t="s">
        <v>94</v>
      </c>
      <c r="B66" s="23"/>
      <c r="C66" s="28">
        <v>321.68</v>
      </c>
      <c r="D66" s="22" t="s">
        <v>92</v>
      </c>
      <c r="E66" s="15"/>
      <c r="F66" s="15"/>
    </row>
    <row r="67" spans="1:6" s="4" customFormat="1" ht="13.5">
      <c r="A67" s="23"/>
      <c r="C67" s="27">
        <v>38245</v>
      </c>
      <c r="D67" s="22" t="s">
        <v>88</v>
      </c>
      <c r="E67" s="15"/>
      <c r="F67" s="15"/>
    </row>
    <row r="68" spans="1:6" s="4" customFormat="1" ht="13.5">
      <c r="A68" s="24" t="s">
        <v>94</v>
      </c>
      <c r="C68" s="28">
        <v>384.23</v>
      </c>
      <c r="D68" s="29"/>
      <c r="E68" s="16"/>
      <c r="F68" s="15"/>
    </row>
    <row r="69" spans="1:6" s="4" customFormat="1" ht="13.5">
      <c r="A69" s="30" t="s">
        <v>89</v>
      </c>
      <c r="C69" s="31">
        <f>+C68/C66-1</f>
        <v>0.1944478985327034</v>
      </c>
      <c r="D69" s="22">
        <f>(+C68/C66)^(1/3)-1</f>
        <v>0.06101714948214321</v>
      </c>
      <c r="E69" s="16"/>
      <c r="F69" s="15"/>
    </row>
    <row r="70" spans="1:6" s="4" customFormat="1" ht="13.5">
      <c r="A70" s="23" t="s">
        <v>90</v>
      </c>
      <c r="B70" s="26"/>
      <c r="C70" s="26"/>
      <c r="D70" s="32">
        <f>+D69*0.875</f>
        <v>0.053390005796875306</v>
      </c>
      <c r="E70" s="15"/>
      <c r="F70" s="15"/>
    </row>
    <row r="71" spans="1:6" s="4" customFormat="1" ht="12.75">
      <c r="A71" s="15"/>
      <c r="B71" s="15"/>
      <c r="E71" s="15"/>
      <c r="F71" s="15"/>
    </row>
    <row r="72" spans="1:6" s="4" customFormat="1" ht="12.75">
      <c r="A72" s="15"/>
      <c r="B72" s="15"/>
      <c r="D72" s="15"/>
      <c r="E72" s="15"/>
      <c r="F72" s="15"/>
    </row>
    <row r="73" spans="1:3" s="4" customFormat="1" ht="13.5">
      <c r="A73" s="6"/>
      <c r="B73" s="6"/>
      <c r="C73" s="28"/>
    </row>
    <row r="74" spans="1:2" s="4" customFormat="1" ht="9.75">
      <c r="A74" s="6"/>
      <c r="B74" s="6"/>
    </row>
    <row r="75" spans="1:2" s="4" customFormat="1" ht="9.75">
      <c r="A75" s="6"/>
      <c r="B75" s="6"/>
    </row>
    <row r="76" spans="1:2" s="4" customFormat="1" ht="9.75">
      <c r="A76" s="6"/>
      <c r="B76" s="6"/>
    </row>
    <row r="77" spans="1:2" s="4" customFormat="1" ht="9.75">
      <c r="A77" s="6"/>
      <c r="B77" s="6"/>
    </row>
    <row r="78" spans="1:2" s="4" customFormat="1" ht="9.75">
      <c r="A78" s="6"/>
      <c r="B78" s="6"/>
    </row>
    <row r="79" spans="1:2" s="4" customFormat="1" ht="9.75">
      <c r="A79" s="6"/>
      <c r="B79" s="6"/>
    </row>
    <row r="80" spans="1:2" s="4" customFormat="1" ht="9.75">
      <c r="A80" s="6"/>
      <c r="B80" s="6"/>
    </row>
    <row r="81" spans="1:2" s="4" customFormat="1" ht="9.75">
      <c r="A81" s="6"/>
      <c r="B81" s="6"/>
    </row>
    <row r="82" spans="1:2" s="4" customFormat="1" ht="9.75">
      <c r="A82" s="6"/>
      <c r="B82" s="6"/>
    </row>
    <row r="83" spans="1:2" s="4" customFormat="1" ht="9.75">
      <c r="A83" s="6"/>
      <c r="B83" s="6"/>
    </row>
    <row r="84" spans="1:2" s="4" customFormat="1" ht="9.75">
      <c r="A84" s="6"/>
      <c r="B84" s="6"/>
    </row>
    <row r="85" spans="1:2" s="4" customFormat="1" ht="9.75">
      <c r="A85" s="6"/>
      <c r="B85" s="6"/>
    </row>
    <row r="86" spans="1:2" s="4" customFormat="1" ht="9.75">
      <c r="A86" s="6"/>
      <c r="B86" s="6"/>
    </row>
    <row r="87" spans="1:2" s="4" customFormat="1" ht="9.75">
      <c r="A87" s="6"/>
      <c r="B87" s="6"/>
    </row>
    <row r="88" spans="1:2" s="4" customFormat="1" ht="9.75">
      <c r="A88" s="6"/>
      <c r="B88" s="6"/>
    </row>
    <row r="89" spans="1:2" s="4" customFormat="1" ht="9.75">
      <c r="A89" s="6"/>
      <c r="B89" s="6"/>
    </row>
    <row r="90" spans="1:2" s="4" customFormat="1" ht="9.75">
      <c r="A90" s="6"/>
      <c r="B90" s="6"/>
    </row>
    <row r="91" spans="1:2" s="4" customFormat="1" ht="9.75">
      <c r="A91" s="6"/>
      <c r="B91" s="6"/>
    </row>
    <row r="92" spans="1:2" s="4" customFormat="1" ht="9.75">
      <c r="A92" s="6"/>
      <c r="B92" s="6"/>
    </row>
    <row r="93" spans="1:2" s="4" customFormat="1" ht="9.75">
      <c r="A93" s="6"/>
      <c r="B93" s="6"/>
    </row>
    <row r="94" spans="1:2" s="4" customFormat="1" ht="9.75">
      <c r="A94" s="6"/>
      <c r="B94" s="6"/>
    </row>
    <row r="95" spans="1:2" s="4" customFormat="1" ht="9.75">
      <c r="A95" s="6"/>
      <c r="B95" s="6"/>
    </row>
    <row r="96" spans="1:2" s="4" customFormat="1" ht="9.75">
      <c r="A96" s="6"/>
      <c r="B96" s="6"/>
    </row>
    <row r="97" spans="1:2" s="4" customFormat="1" ht="9.75">
      <c r="A97" s="6"/>
      <c r="B97" s="6"/>
    </row>
    <row r="98" spans="1:2" s="4" customFormat="1" ht="9.75">
      <c r="A98" s="6"/>
      <c r="B98" s="6"/>
    </row>
    <row r="99" spans="1:2" s="4" customFormat="1" ht="9.75">
      <c r="A99" s="6"/>
      <c r="B99" s="6"/>
    </row>
    <row r="100" spans="1:2" s="4" customFormat="1" ht="9.75">
      <c r="A100" s="6"/>
      <c r="B100" s="6"/>
    </row>
    <row r="101" spans="1:2" s="4" customFormat="1" ht="9.75">
      <c r="A101" s="6"/>
      <c r="B101" s="6"/>
    </row>
    <row r="102" spans="1:2" s="4" customFormat="1" ht="9.75">
      <c r="A102" s="6"/>
      <c r="B102" s="6"/>
    </row>
    <row r="103" spans="1:2" s="4" customFormat="1" ht="9.75">
      <c r="A103" s="6"/>
      <c r="B103" s="6"/>
    </row>
    <row r="104" spans="1:2" s="4" customFormat="1" ht="9.75">
      <c r="A104" s="6"/>
      <c r="B104" s="6"/>
    </row>
    <row r="105" spans="1:2" s="4" customFormat="1" ht="9.75">
      <c r="A105" s="6"/>
      <c r="B105" s="6"/>
    </row>
    <row r="106" spans="1:2" s="4" customFormat="1" ht="9.75">
      <c r="A106" s="6"/>
      <c r="B106" s="6"/>
    </row>
    <row r="107" spans="1:2" s="4" customFormat="1" ht="9.75">
      <c r="A107" s="6"/>
      <c r="B107" s="6"/>
    </row>
    <row r="108" spans="1:2" s="4" customFormat="1" ht="9.75">
      <c r="A108" s="6"/>
      <c r="B108" s="6"/>
    </row>
    <row r="109" spans="1:2" s="4" customFormat="1" ht="9.75">
      <c r="A109" s="6"/>
      <c r="B109" s="6"/>
    </row>
    <row r="110" spans="1:2" s="4" customFormat="1" ht="9.75">
      <c r="A110" s="6"/>
      <c r="B110" s="6"/>
    </row>
    <row r="111" spans="1:2" s="4" customFormat="1" ht="9.75">
      <c r="A111" s="6"/>
      <c r="B111" s="6"/>
    </row>
    <row r="112" spans="1:2" s="4" customFormat="1" ht="9.75">
      <c r="A112" s="6"/>
      <c r="B112" s="6"/>
    </row>
    <row r="113" spans="1:2" s="4" customFormat="1" ht="9.75">
      <c r="A113" s="6"/>
      <c r="B113" s="6"/>
    </row>
    <row r="114" spans="1:2" s="4" customFormat="1" ht="9.75">
      <c r="A114" s="6"/>
      <c r="B114" s="6"/>
    </row>
    <row r="115" spans="1:2" s="4" customFormat="1" ht="9.75">
      <c r="A115" s="6"/>
      <c r="B115" s="6"/>
    </row>
    <row r="116" spans="1:2" s="4" customFormat="1" ht="9.75">
      <c r="A116" s="6"/>
      <c r="B116" s="6"/>
    </row>
    <row r="117" spans="1:2" s="4" customFormat="1" ht="9.75">
      <c r="A117" s="6"/>
      <c r="B117" s="6"/>
    </row>
    <row r="118" spans="1:2" s="4" customFormat="1" ht="9.75">
      <c r="A118" s="6"/>
      <c r="B118" s="6"/>
    </row>
    <row r="119" spans="1:2" s="4" customFormat="1" ht="9.75">
      <c r="A119" s="6"/>
      <c r="B119" s="6"/>
    </row>
    <row r="120" spans="1:2" s="4" customFormat="1" ht="9.75">
      <c r="A120" s="6"/>
      <c r="B120" s="6"/>
    </row>
    <row r="121" spans="1:2" s="4" customFormat="1" ht="9.75">
      <c r="A121" s="6"/>
      <c r="B121" s="6"/>
    </row>
    <row r="122" spans="1:2" s="4" customFormat="1" ht="9.75">
      <c r="A122" s="6"/>
      <c r="B122" s="6"/>
    </row>
    <row r="123" spans="1:2" s="4" customFormat="1" ht="9.75">
      <c r="A123" s="6"/>
      <c r="B123" s="6"/>
    </row>
    <row r="124" spans="1:2" s="4" customFormat="1" ht="9.75">
      <c r="A124" s="6"/>
      <c r="B124" s="6"/>
    </row>
    <row r="125" spans="1:2" s="4" customFormat="1" ht="9.75">
      <c r="A125" s="6"/>
      <c r="B125" s="6"/>
    </row>
    <row r="126" spans="1:2" s="4" customFormat="1" ht="9.75">
      <c r="A126" s="6"/>
      <c r="B126" s="6"/>
    </row>
    <row r="127" spans="1:2" s="4" customFormat="1" ht="9.75">
      <c r="A127" s="6"/>
      <c r="B127" s="6"/>
    </row>
    <row r="128" spans="1:2" s="4" customFormat="1" ht="9.75">
      <c r="A128" s="6"/>
      <c r="B128" s="6"/>
    </row>
    <row r="129" spans="1:2" s="4" customFormat="1" ht="9.75">
      <c r="A129" s="6"/>
      <c r="B129" s="6"/>
    </row>
    <row r="130" spans="1:2" s="4" customFormat="1" ht="9.75">
      <c r="A130" s="6"/>
      <c r="B130" s="6"/>
    </row>
    <row r="131" spans="1:2" s="4" customFormat="1" ht="9.75">
      <c r="A131" s="6"/>
      <c r="B131" s="6"/>
    </row>
    <row r="132" spans="1:2" s="4" customFormat="1" ht="9.75">
      <c r="A132" s="6"/>
      <c r="B132" s="6"/>
    </row>
    <row r="133" spans="1:2" s="4" customFormat="1" ht="9.75">
      <c r="A133" s="6"/>
      <c r="B133" s="6"/>
    </row>
    <row r="134" spans="1:2" s="4" customFormat="1" ht="9.75">
      <c r="A134" s="6"/>
      <c r="B134" s="6"/>
    </row>
    <row r="135" spans="1:2" s="4" customFormat="1" ht="9.75">
      <c r="A135" s="6"/>
      <c r="B135" s="6"/>
    </row>
    <row r="136" spans="1:2" s="4" customFormat="1" ht="9.75">
      <c r="A136" s="6"/>
      <c r="B136" s="6"/>
    </row>
    <row r="137" spans="1:2" s="4" customFormat="1" ht="9.75">
      <c r="A137" s="6"/>
      <c r="B137" s="6"/>
    </row>
    <row r="138" spans="1:2" s="4" customFormat="1" ht="9.75">
      <c r="A138" s="6"/>
      <c r="B138" s="6"/>
    </row>
    <row r="139" spans="1:2" s="4" customFormat="1" ht="9.75">
      <c r="A139" s="6"/>
      <c r="B139" s="6"/>
    </row>
    <row r="140" spans="1:2" s="4" customFormat="1" ht="9.75">
      <c r="A140" s="6"/>
      <c r="B140" s="6"/>
    </row>
    <row r="141" spans="1:2" s="4" customFormat="1" ht="9.75">
      <c r="A141" s="6"/>
      <c r="B141" s="6"/>
    </row>
    <row r="142" spans="1:2" s="4" customFormat="1" ht="9.75">
      <c r="A142" s="6"/>
      <c r="B142" s="6"/>
    </row>
    <row r="143" spans="1:2" s="4" customFormat="1" ht="9.75">
      <c r="A143" s="6"/>
      <c r="B143" s="6"/>
    </row>
    <row r="144" spans="1:2" s="4" customFormat="1" ht="9.75">
      <c r="A144" s="6"/>
      <c r="B144" s="6"/>
    </row>
    <row r="145" spans="1:2" s="4" customFormat="1" ht="9.75">
      <c r="A145" s="6"/>
      <c r="B145" s="6"/>
    </row>
    <row r="146" spans="1:2" s="4" customFormat="1" ht="9.75">
      <c r="A146" s="6"/>
      <c r="B146" s="6"/>
    </row>
    <row r="147" spans="1:2" s="4" customFormat="1" ht="9.75">
      <c r="A147" s="6"/>
      <c r="B147" s="6"/>
    </row>
    <row r="148" spans="1:2" s="4" customFormat="1" ht="9.75">
      <c r="A148" s="6"/>
      <c r="B148" s="6"/>
    </row>
    <row r="149" spans="1:2" s="4" customFormat="1" ht="9.75">
      <c r="A149" s="6"/>
      <c r="B149" s="6"/>
    </row>
    <row r="150" spans="1:2" s="4" customFormat="1" ht="9.75">
      <c r="A150" s="6"/>
      <c r="B150" s="6"/>
    </row>
    <row r="151" spans="1:2" s="4" customFormat="1" ht="9.75">
      <c r="A151" s="6"/>
      <c r="B151" s="6"/>
    </row>
    <row r="152" spans="1:2" s="4" customFormat="1" ht="9.75">
      <c r="A152" s="6"/>
      <c r="B152" s="6"/>
    </row>
    <row r="153" spans="1:2" s="4" customFormat="1" ht="9.75">
      <c r="A153" s="6"/>
      <c r="B153" s="6"/>
    </row>
    <row r="154" spans="1:2" s="4" customFormat="1" ht="9.75">
      <c r="A154" s="6"/>
      <c r="B154" s="6"/>
    </row>
    <row r="155" spans="1:2" s="4" customFormat="1" ht="9.75">
      <c r="A155" s="6"/>
      <c r="B155" s="6"/>
    </row>
    <row r="156" spans="1:2" s="4" customFormat="1" ht="9.75">
      <c r="A156" s="6"/>
      <c r="B156" s="6"/>
    </row>
    <row r="157" spans="1:2" s="4" customFormat="1" ht="9.75">
      <c r="A157" s="6"/>
      <c r="B157" s="6"/>
    </row>
    <row r="158" spans="1:2" s="4" customFormat="1" ht="9.75">
      <c r="A158" s="6"/>
      <c r="B158" s="6"/>
    </row>
    <row r="159" spans="1:2" s="4" customFormat="1" ht="9.75">
      <c r="A159" s="6"/>
      <c r="B159" s="6"/>
    </row>
    <row r="160" spans="1:2" s="4" customFormat="1" ht="9.75">
      <c r="A160" s="6"/>
      <c r="B160" s="6"/>
    </row>
    <row r="161" spans="1:2" s="4" customFormat="1" ht="9.75">
      <c r="A161" s="6"/>
      <c r="B161" s="6"/>
    </row>
    <row r="162" spans="1:2" s="4" customFormat="1" ht="9.75">
      <c r="A162" s="6"/>
      <c r="B162" s="6"/>
    </row>
    <row r="163" spans="1:2" s="4" customFormat="1" ht="9.75">
      <c r="A163" s="6"/>
      <c r="B163" s="6"/>
    </row>
    <row r="164" spans="1:2" s="4" customFormat="1" ht="9.75">
      <c r="A164" s="6"/>
      <c r="B164" s="6"/>
    </row>
    <row r="165" spans="1:2" s="4" customFormat="1" ht="9.75">
      <c r="A165" s="6"/>
      <c r="B165" s="6"/>
    </row>
    <row r="166" spans="1:2" s="4" customFormat="1" ht="9.75">
      <c r="A166" s="6"/>
      <c r="B166" s="6"/>
    </row>
    <row r="167" spans="1:2" s="4" customFormat="1" ht="9.75">
      <c r="A167" s="6"/>
      <c r="B167" s="6"/>
    </row>
    <row r="168" spans="1:2" s="4" customFormat="1" ht="9.75">
      <c r="A168" s="6"/>
      <c r="B168" s="6"/>
    </row>
    <row r="169" spans="1:2" s="4" customFormat="1" ht="9.75">
      <c r="A169" s="6"/>
      <c r="B169" s="6"/>
    </row>
    <row r="170" spans="1:2" s="4" customFormat="1" ht="9.75">
      <c r="A170" s="6"/>
      <c r="B170" s="6"/>
    </row>
    <row r="171" spans="1:2" s="4" customFormat="1" ht="9.75">
      <c r="A171" s="6"/>
      <c r="B171" s="6"/>
    </row>
    <row r="172" spans="1:2" s="4" customFormat="1" ht="9.75">
      <c r="A172" s="6"/>
      <c r="B172" s="6"/>
    </row>
    <row r="173" spans="1:2" s="4" customFormat="1" ht="9.75">
      <c r="A173" s="6"/>
      <c r="B173" s="6"/>
    </row>
    <row r="174" spans="1:2" s="4" customFormat="1" ht="9.75">
      <c r="A174" s="6"/>
      <c r="B174" s="6"/>
    </row>
    <row r="175" spans="1:2" s="4" customFormat="1" ht="9.75">
      <c r="A175" s="6"/>
      <c r="B175" s="6"/>
    </row>
    <row r="176" spans="1:2" s="4" customFormat="1" ht="9.75">
      <c r="A176" s="6"/>
      <c r="B176" s="6"/>
    </row>
    <row r="177" spans="1:2" s="4" customFormat="1" ht="9.75">
      <c r="A177" s="6"/>
      <c r="B177" s="6"/>
    </row>
    <row r="178" spans="1:2" s="4" customFormat="1" ht="9.75">
      <c r="A178" s="6"/>
      <c r="B178" s="6"/>
    </row>
    <row r="179" spans="1:2" s="4" customFormat="1" ht="9.75">
      <c r="A179" s="6"/>
      <c r="B179" s="6"/>
    </row>
    <row r="180" spans="1:2" s="4" customFormat="1" ht="9.75">
      <c r="A180" s="6"/>
      <c r="B180" s="6"/>
    </row>
    <row r="181" spans="1:2" s="4" customFormat="1" ht="9.75">
      <c r="A181" s="6"/>
      <c r="B181" s="6"/>
    </row>
    <row r="182" spans="1:2" s="4" customFormat="1" ht="9.75">
      <c r="A182" s="6"/>
      <c r="B182" s="6"/>
    </row>
    <row r="183" spans="1:2" s="4" customFormat="1" ht="9.75">
      <c r="A183" s="6"/>
      <c r="B183" s="6"/>
    </row>
    <row r="184" spans="1:2" s="4" customFormat="1" ht="9.75">
      <c r="A184" s="6"/>
      <c r="B184" s="6"/>
    </row>
    <row r="185" spans="1:2" s="4" customFormat="1" ht="9.75">
      <c r="A185" s="6"/>
      <c r="B185" s="6"/>
    </row>
    <row r="186" spans="1:2" s="4" customFormat="1" ht="9.75">
      <c r="A186" s="6"/>
      <c r="B186" s="6"/>
    </row>
    <row r="187" spans="1:2" s="4" customFormat="1" ht="9.75">
      <c r="A187" s="6"/>
      <c r="B187" s="6"/>
    </row>
    <row r="188" spans="1:2" s="4" customFormat="1" ht="9.75">
      <c r="A188" s="6"/>
      <c r="B188" s="6"/>
    </row>
    <row r="189" spans="1:2" s="4" customFormat="1" ht="9.75">
      <c r="A189" s="6"/>
      <c r="B189" s="6"/>
    </row>
    <row r="190" spans="1:2" s="4" customFormat="1" ht="9.75">
      <c r="A190" s="6"/>
      <c r="B190" s="6"/>
    </row>
    <row r="191" spans="1:2" s="4" customFormat="1" ht="9.75">
      <c r="A191" s="6"/>
      <c r="B191" s="6"/>
    </row>
    <row r="192" spans="1:2" s="4" customFormat="1" ht="9.75">
      <c r="A192" s="6"/>
      <c r="B192" s="6"/>
    </row>
    <row r="193" spans="1:2" s="4" customFormat="1" ht="9.75">
      <c r="A193" s="6"/>
      <c r="B193" s="6"/>
    </row>
    <row r="194" spans="1:2" s="4" customFormat="1" ht="9.75">
      <c r="A194" s="6"/>
      <c r="B194" s="6"/>
    </row>
    <row r="195" spans="1:2" s="4" customFormat="1" ht="9.75">
      <c r="A195" s="6"/>
      <c r="B195" s="6"/>
    </row>
    <row r="196" spans="1:2" s="4" customFormat="1" ht="9.75">
      <c r="A196" s="6"/>
      <c r="B196" s="6"/>
    </row>
    <row r="197" spans="1:2" s="4" customFormat="1" ht="9.75">
      <c r="A197" s="6"/>
      <c r="B197" s="6"/>
    </row>
    <row r="198" spans="1:2" s="4" customFormat="1" ht="9.75">
      <c r="A198" s="6"/>
      <c r="B198" s="6"/>
    </row>
    <row r="199" spans="1:2" s="4" customFormat="1" ht="9.75">
      <c r="A199" s="6"/>
      <c r="B199" s="6"/>
    </row>
    <row r="200" spans="1:2" s="4" customFormat="1" ht="9.75">
      <c r="A200" s="6"/>
      <c r="B200" s="6"/>
    </row>
    <row r="201" spans="1:2" s="4" customFormat="1" ht="9.75">
      <c r="A201" s="6"/>
      <c r="B201" s="6"/>
    </row>
    <row r="202" spans="1:2" s="4" customFormat="1" ht="9.75">
      <c r="A202" s="6"/>
      <c r="B202" s="6"/>
    </row>
    <row r="203" spans="1:2" s="4" customFormat="1" ht="9.75">
      <c r="A203" s="6"/>
      <c r="B203" s="6"/>
    </row>
    <row r="204" spans="1:2" s="4" customFormat="1" ht="9.75">
      <c r="A204" s="6"/>
      <c r="B204" s="6"/>
    </row>
    <row r="205" spans="1:2" s="4" customFormat="1" ht="9.75">
      <c r="A205" s="6"/>
      <c r="B205" s="6"/>
    </row>
    <row r="206" spans="1:2" s="4" customFormat="1" ht="9.75">
      <c r="A206" s="6"/>
      <c r="B206" s="6"/>
    </row>
    <row r="207" spans="1:2" s="4" customFormat="1" ht="9.75">
      <c r="A207" s="6"/>
      <c r="B207" s="6"/>
    </row>
    <row r="208" spans="1:2" s="4" customFormat="1" ht="9.75">
      <c r="A208" s="6"/>
      <c r="B208" s="6"/>
    </row>
    <row r="209" spans="1:2" s="4" customFormat="1" ht="9.75">
      <c r="A209" s="6"/>
      <c r="B209" s="6"/>
    </row>
    <row r="210" spans="1:2" s="4" customFormat="1" ht="9.75">
      <c r="A210" s="6"/>
      <c r="B210" s="6"/>
    </row>
    <row r="211" spans="1:2" s="4" customFormat="1" ht="9.75">
      <c r="A211" s="6"/>
      <c r="B211" s="6"/>
    </row>
    <row r="212" spans="1:2" s="4" customFormat="1" ht="9.75">
      <c r="A212" s="6"/>
      <c r="B212" s="6"/>
    </row>
    <row r="213" spans="1:2" s="4" customFormat="1" ht="9.75">
      <c r="A213" s="6"/>
      <c r="B213" s="6"/>
    </row>
    <row r="214" spans="1:2" s="4" customFormat="1" ht="9.75">
      <c r="A214" s="6"/>
      <c r="B214" s="6"/>
    </row>
    <row r="215" spans="1:2" s="4" customFormat="1" ht="9.75">
      <c r="A215" s="6"/>
      <c r="B215" s="6"/>
    </row>
    <row r="216" spans="1:2" s="4" customFormat="1" ht="9.75">
      <c r="A216" s="6"/>
      <c r="B216" s="6"/>
    </row>
    <row r="217" spans="1:2" s="4" customFormat="1" ht="9.75">
      <c r="A217" s="6"/>
      <c r="B217" s="6"/>
    </row>
    <row r="218" spans="1:2" s="4" customFormat="1" ht="9.75">
      <c r="A218" s="6"/>
      <c r="B218" s="6"/>
    </row>
    <row r="219" spans="1:2" s="4" customFormat="1" ht="9.75">
      <c r="A219" s="6"/>
      <c r="B219" s="6"/>
    </row>
    <row r="220" spans="1:2" s="4" customFormat="1" ht="9.75">
      <c r="A220" s="6"/>
      <c r="B220" s="6"/>
    </row>
    <row r="221" spans="1:2" s="4" customFormat="1" ht="9.75">
      <c r="A221" s="6"/>
      <c r="B221" s="6"/>
    </row>
    <row r="222" spans="1:2" s="4" customFormat="1" ht="9.75">
      <c r="A222" s="6"/>
      <c r="B222" s="6"/>
    </row>
    <row r="223" spans="1:2" s="4" customFormat="1" ht="9.75">
      <c r="A223" s="6"/>
      <c r="B223" s="6"/>
    </row>
    <row r="224" spans="1:2" s="4" customFormat="1" ht="9.75">
      <c r="A224" s="6"/>
      <c r="B224" s="6"/>
    </row>
    <row r="225" spans="1:2" s="4" customFormat="1" ht="9.75">
      <c r="A225" s="6"/>
      <c r="B225" s="6"/>
    </row>
    <row r="226" spans="1:2" s="4" customFormat="1" ht="9.75">
      <c r="A226" s="6"/>
      <c r="B226" s="6"/>
    </row>
    <row r="227" spans="1:2" s="4" customFormat="1" ht="9.75">
      <c r="A227" s="6"/>
      <c r="B227" s="6"/>
    </row>
    <row r="228" spans="1:2" s="4" customFormat="1" ht="9.75">
      <c r="A228" s="6"/>
      <c r="B228" s="6"/>
    </row>
    <row r="229" spans="1:2" s="4" customFormat="1" ht="9.75">
      <c r="A229" s="6"/>
      <c r="B229" s="6"/>
    </row>
    <row r="230" spans="1:2" s="4" customFormat="1" ht="9.75">
      <c r="A230" s="6"/>
      <c r="B230" s="6"/>
    </row>
    <row r="231" spans="1:2" s="4" customFormat="1" ht="9.75">
      <c r="A231" s="6"/>
      <c r="B231" s="6"/>
    </row>
    <row r="232" spans="1:2" s="4" customFormat="1" ht="9.75">
      <c r="A232" s="6"/>
      <c r="B232" s="6"/>
    </row>
    <row r="233" spans="1:2" s="4" customFormat="1" ht="9.75">
      <c r="A233" s="6"/>
      <c r="B233" s="6"/>
    </row>
    <row r="234" spans="1:2" s="4" customFormat="1" ht="9.75">
      <c r="A234" s="6"/>
      <c r="B234" s="6"/>
    </row>
    <row r="235" spans="1:2" s="4" customFormat="1" ht="9.75">
      <c r="A235" s="6"/>
      <c r="B235" s="6"/>
    </row>
    <row r="236" spans="1:2" s="4" customFormat="1" ht="9.75">
      <c r="A236" s="6"/>
      <c r="B236" s="6"/>
    </row>
    <row r="237" spans="1:2" s="4" customFormat="1" ht="9.75">
      <c r="A237" s="6"/>
      <c r="B237" s="6"/>
    </row>
    <row r="238" spans="1:2" s="4" customFormat="1" ht="9.75">
      <c r="A238" s="6"/>
      <c r="B238" s="6"/>
    </row>
    <row r="239" spans="1:2" s="4" customFormat="1" ht="9.75">
      <c r="A239" s="6"/>
      <c r="B239" s="6"/>
    </row>
    <row r="240" spans="1:2" s="4" customFormat="1" ht="9.75">
      <c r="A240" s="6"/>
      <c r="B240" s="6"/>
    </row>
    <row r="241" spans="1:2" s="4" customFormat="1" ht="9.75">
      <c r="A241" s="6"/>
      <c r="B241" s="6"/>
    </row>
    <row r="242" spans="1:2" s="4" customFormat="1" ht="9.75">
      <c r="A242" s="6"/>
      <c r="B242" s="6"/>
    </row>
    <row r="243" spans="1:2" s="4" customFormat="1" ht="9.75">
      <c r="A243" s="6"/>
      <c r="B243" s="6"/>
    </row>
    <row r="244" spans="1:2" s="4" customFormat="1" ht="9.75">
      <c r="A244" s="6"/>
      <c r="B244" s="6"/>
    </row>
    <row r="245" spans="1:2" s="4" customFormat="1" ht="9.75">
      <c r="A245" s="6"/>
      <c r="B245" s="6"/>
    </row>
    <row r="246" spans="1:2" s="4" customFormat="1" ht="9.75">
      <c r="A246" s="6"/>
      <c r="B246" s="6"/>
    </row>
    <row r="247" spans="1:2" s="4" customFormat="1" ht="9.75">
      <c r="A247" s="6"/>
      <c r="B247" s="6"/>
    </row>
    <row r="248" spans="1:2" s="4" customFormat="1" ht="9.75">
      <c r="A248" s="6"/>
      <c r="B248" s="6"/>
    </row>
    <row r="249" spans="1:2" s="4" customFormat="1" ht="9.75">
      <c r="A249" s="6"/>
      <c r="B249" s="6"/>
    </row>
    <row r="250" spans="1:2" s="4" customFormat="1" ht="9.75">
      <c r="A250" s="6"/>
      <c r="B250" s="6"/>
    </row>
    <row r="251" spans="1:2" s="4" customFormat="1" ht="9.75">
      <c r="A251" s="6"/>
      <c r="B251" s="6"/>
    </row>
    <row r="252" spans="1:2" s="4" customFormat="1" ht="9.75">
      <c r="A252" s="6"/>
      <c r="B252" s="6"/>
    </row>
    <row r="253" spans="1:2" s="4" customFormat="1" ht="9.75">
      <c r="A253" s="6"/>
      <c r="B253" s="6"/>
    </row>
    <row r="254" spans="1:2" s="4" customFormat="1" ht="9.75">
      <c r="A254" s="6"/>
      <c r="B254" s="6"/>
    </row>
    <row r="255" spans="1:2" s="4" customFormat="1" ht="9.75">
      <c r="A255" s="6"/>
      <c r="B255" s="6"/>
    </row>
    <row r="256" spans="1:2" s="4" customFormat="1" ht="9.75">
      <c r="A256" s="6"/>
      <c r="B256" s="6"/>
    </row>
    <row r="257" spans="1:2" s="4" customFormat="1" ht="9.75">
      <c r="A257" s="6"/>
      <c r="B257" s="6"/>
    </row>
    <row r="258" spans="1:2" s="4" customFormat="1" ht="9.75">
      <c r="A258" s="6"/>
      <c r="B258" s="6"/>
    </row>
    <row r="259" spans="1:2" s="4" customFormat="1" ht="9.75">
      <c r="A259" s="6"/>
      <c r="B259" s="6"/>
    </row>
    <row r="260" spans="1:2" s="4" customFormat="1" ht="9.75">
      <c r="A260" s="6"/>
      <c r="B260" s="6"/>
    </row>
    <row r="261" spans="1:2" s="4" customFormat="1" ht="9.75">
      <c r="A261" s="6"/>
      <c r="B261" s="6"/>
    </row>
    <row r="262" spans="1:2" s="4" customFormat="1" ht="9.75">
      <c r="A262" s="6"/>
      <c r="B262" s="6"/>
    </row>
    <row r="263" spans="1:2" s="4" customFormat="1" ht="9.75">
      <c r="A263" s="6"/>
      <c r="B263" s="6"/>
    </row>
    <row r="264" spans="1:2" s="4" customFormat="1" ht="9.75">
      <c r="A264" s="6"/>
      <c r="B264" s="6"/>
    </row>
    <row r="265" spans="1:2" s="4" customFormat="1" ht="9.75">
      <c r="A265" s="6"/>
      <c r="B265" s="6"/>
    </row>
    <row r="266" spans="1:2" s="4" customFormat="1" ht="9.75">
      <c r="A266" s="6"/>
      <c r="B266" s="6"/>
    </row>
    <row r="267" spans="1:2" s="4" customFormat="1" ht="9.75">
      <c r="A267" s="6"/>
      <c r="B267" s="6"/>
    </row>
    <row r="268" spans="1:2" s="4" customFormat="1" ht="9.75">
      <c r="A268" s="6"/>
      <c r="B268" s="6"/>
    </row>
    <row r="269" spans="1:2" s="4" customFormat="1" ht="9.75">
      <c r="A269" s="6"/>
      <c r="B269" s="6"/>
    </row>
    <row r="270" spans="1:2" s="4" customFormat="1" ht="9.75">
      <c r="A270" s="6"/>
      <c r="B270" s="6"/>
    </row>
    <row r="271" spans="1:2" s="4" customFormat="1" ht="9.75">
      <c r="A271" s="6"/>
      <c r="B271" s="6"/>
    </row>
    <row r="272" spans="1:2" s="4" customFormat="1" ht="9.75">
      <c r="A272" s="6"/>
      <c r="B272" s="6"/>
    </row>
    <row r="273" spans="1:2" s="4" customFormat="1" ht="9.75">
      <c r="A273" s="6"/>
      <c r="B273" s="6"/>
    </row>
    <row r="274" spans="1:2" s="4" customFormat="1" ht="9.75">
      <c r="A274" s="6"/>
      <c r="B274" s="6"/>
    </row>
    <row r="275" spans="1:2" s="4" customFormat="1" ht="9.75">
      <c r="A275" s="6"/>
      <c r="B275" s="6"/>
    </row>
    <row r="276" spans="1:2" s="4" customFormat="1" ht="9.75">
      <c r="A276" s="6"/>
      <c r="B276" s="6"/>
    </row>
    <row r="277" spans="1:2" s="4" customFormat="1" ht="9.75">
      <c r="A277" s="6"/>
      <c r="B277" s="6"/>
    </row>
    <row r="278" spans="1:2" s="4" customFormat="1" ht="9.75">
      <c r="A278" s="6"/>
      <c r="B278" s="6"/>
    </row>
    <row r="279" spans="1:2" s="4" customFormat="1" ht="9.75">
      <c r="A279" s="6"/>
      <c r="B279" s="6"/>
    </row>
    <row r="280" spans="1:2" s="4" customFormat="1" ht="9.75">
      <c r="A280" s="6"/>
      <c r="B280" s="6"/>
    </row>
    <row r="281" spans="1:2" s="4" customFormat="1" ht="9.75">
      <c r="A281" s="6"/>
      <c r="B281" s="6"/>
    </row>
    <row r="282" spans="1:2" s="4" customFormat="1" ht="9.75">
      <c r="A282" s="6"/>
      <c r="B282" s="6"/>
    </row>
    <row r="283" spans="1:2" s="4" customFormat="1" ht="9.75">
      <c r="A283" s="6"/>
      <c r="B283" s="6"/>
    </row>
    <row r="284" spans="1:2" s="4" customFormat="1" ht="9.75">
      <c r="A284" s="6"/>
      <c r="B284" s="6"/>
    </row>
    <row r="285" spans="1:2" s="4" customFormat="1" ht="9.75">
      <c r="A285" s="6"/>
      <c r="B285" s="6"/>
    </row>
    <row r="286" spans="1:2" s="4" customFormat="1" ht="9.75">
      <c r="A286" s="6"/>
      <c r="B286" s="6"/>
    </row>
    <row r="287" spans="1:2" s="4" customFormat="1" ht="9.75">
      <c r="A287" s="6"/>
      <c r="B287" s="6"/>
    </row>
    <row r="288" spans="1:2" s="4" customFormat="1" ht="9.75">
      <c r="A288" s="6"/>
      <c r="B288" s="6"/>
    </row>
    <row r="289" spans="1:2" s="4" customFormat="1" ht="9.75">
      <c r="A289" s="6"/>
      <c r="B289" s="6"/>
    </row>
    <row r="290" spans="1:2" s="4" customFormat="1" ht="9.75">
      <c r="A290" s="6"/>
      <c r="B290" s="6"/>
    </row>
    <row r="291" spans="1:2" s="4" customFormat="1" ht="9.75">
      <c r="A291" s="6"/>
      <c r="B291" s="6"/>
    </row>
    <row r="292" spans="1:2" s="4" customFormat="1" ht="9.75">
      <c r="A292" s="6"/>
      <c r="B292" s="6"/>
    </row>
    <row r="293" spans="1:2" s="4" customFormat="1" ht="9.75">
      <c r="A293" s="6"/>
      <c r="B293" s="6"/>
    </row>
    <row r="294" spans="1:2" s="4" customFormat="1" ht="9.75">
      <c r="A294" s="6"/>
      <c r="B294" s="6"/>
    </row>
    <row r="295" spans="1:2" s="4" customFormat="1" ht="9.75">
      <c r="A295" s="6"/>
      <c r="B295" s="6"/>
    </row>
    <row r="296" spans="1:2" s="4" customFormat="1" ht="9.75">
      <c r="A296" s="6"/>
      <c r="B296" s="6"/>
    </row>
    <row r="297" spans="1:2" s="4" customFormat="1" ht="9.75">
      <c r="A297" s="6"/>
      <c r="B297" s="6"/>
    </row>
    <row r="298" spans="1:2" s="4" customFormat="1" ht="9.75">
      <c r="A298" s="6"/>
      <c r="B298" s="6"/>
    </row>
    <row r="299" spans="1:2" s="4" customFormat="1" ht="9.75">
      <c r="A299" s="6"/>
      <c r="B299" s="6"/>
    </row>
    <row r="300" spans="1:2" s="4" customFormat="1" ht="9.75">
      <c r="A300" s="6"/>
      <c r="B300" s="6"/>
    </row>
    <row r="301" spans="1:2" s="4" customFormat="1" ht="9.75">
      <c r="A301" s="6"/>
      <c r="B301" s="6"/>
    </row>
    <row r="302" spans="1:2" s="4" customFormat="1" ht="9.75">
      <c r="A302" s="6"/>
      <c r="B302" s="6"/>
    </row>
    <row r="303" spans="1:2" s="4" customFormat="1" ht="9.75">
      <c r="A303" s="6"/>
      <c r="B303" s="6"/>
    </row>
    <row r="304" spans="1:2" s="4" customFormat="1" ht="9.75">
      <c r="A304" s="6"/>
      <c r="B304" s="6"/>
    </row>
    <row r="305" spans="1:2" s="4" customFormat="1" ht="9.75">
      <c r="A305" s="6"/>
      <c r="B305" s="6"/>
    </row>
    <row r="306" spans="1:2" s="4" customFormat="1" ht="9.75">
      <c r="A306" s="6"/>
      <c r="B306" s="6"/>
    </row>
    <row r="307" spans="1:2" s="4" customFormat="1" ht="9.75">
      <c r="A307" s="6"/>
      <c r="B307" s="6"/>
    </row>
    <row r="308" spans="1:2" s="4" customFormat="1" ht="9.75">
      <c r="A308" s="6"/>
      <c r="B308" s="6"/>
    </row>
    <row r="309" spans="1:2" s="4" customFormat="1" ht="9.75">
      <c r="A309" s="6"/>
      <c r="B309" s="6"/>
    </row>
    <row r="310" spans="1:2" s="4" customFormat="1" ht="9.75">
      <c r="A310" s="6"/>
      <c r="B310" s="6"/>
    </row>
    <row r="311" spans="1:2" s="4" customFormat="1" ht="9.75">
      <c r="A311" s="6"/>
      <c r="B311" s="6"/>
    </row>
    <row r="312" spans="1:2" s="4" customFormat="1" ht="9.75">
      <c r="A312" s="6"/>
      <c r="B312" s="6"/>
    </row>
    <row r="313" spans="1:2" s="4" customFormat="1" ht="9.75">
      <c r="A313" s="6"/>
      <c r="B313" s="6"/>
    </row>
    <row r="314" spans="1:2" s="4" customFormat="1" ht="9.75">
      <c r="A314" s="6"/>
      <c r="B314" s="6"/>
    </row>
    <row r="315" spans="1:2" s="4" customFormat="1" ht="9.75">
      <c r="A315" s="6"/>
      <c r="B315" s="6"/>
    </row>
    <row r="316" spans="1:2" s="4" customFormat="1" ht="9.75">
      <c r="A316" s="6"/>
      <c r="B316" s="6"/>
    </row>
    <row r="317" spans="1:2" s="4" customFormat="1" ht="9.75">
      <c r="A317" s="6"/>
      <c r="B317" s="6"/>
    </row>
    <row r="318" spans="1:2" s="4" customFormat="1" ht="9.75">
      <c r="A318" s="6"/>
      <c r="B318" s="6"/>
    </row>
    <row r="319" spans="1:2" s="4" customFormat="1" ht="9.75">
      <c r="A319" s="6"/>
      <c r="B319" s="6"/>
    </row>
    <row r="320" spans="1:2" s="4" customFormat="1" ht="9.75">
      <c r="A320" s="6"/>
      <c r="B320" s="6"/>
    </row>
    <row r="321" spans="1:2" s="4" customFormat="1" ht="9.75">
      <c r="A321" s="6"/>
      <c r="B321" s="6"/>
    </row>
    <row r="322" spans="1:2" s="4" customFormat="1" ht="9.75">
      <c r="A322" s="6"/>
      <c r="B322" s="6"/>
    </row>
    <row r="323" spans="1:2" s="4" customFormat="1" ht="9.75">
      <c r="A323" s="6"/>
      <c r="B323" s="6"/>
    </row>
    <row r="324" spans="1:2" s="4" customFormat="1" ht="9.75">
      <c r="A324" s="6"/>
      <c r="B324" s="6"/>
    </row>
    <row r="325" spans="1:2" s="4" customFormat="1" ht="9.75">
      <c r="A325" s="6"/>
      <c r="B325" s="6"/>
    </row>
    <row r="326" spans="1:2" s="4" customFormat="1" ht="9.75">
      <c r="A326" s="6"/>
      <c r="B326" s="6"/>
    </row>
    <row r="327" spans="1:2" s="4" customFormat="1" ht="9.75">
      <c r="A327" s="6"/>
      <c r="B327" s="6"/>
    </row>
    <row r="328" spans="1:2" s="4" customFormat="1" ht="9.75">
      <c r="A328" s="6"/>
      <c r="B328" s="6"/>
    </row>
    <row r="329" spans="1:2" s="4" customFormat="1" ht="9.75">
      <c r="A329" s="6"/>
      <c r="B329" s="6"/>
    </row>
    <row r="330" spans="1:2" s="4" customFormat="1" ht="9.75">
      <c r="A330" s="6"/>
      <c r="B330" s="6"/>
    </row>
    <row r="331" spans="1:2" s="4" customFormat="1" ht="9.75">
      <c r="A331" s="6"/>
      <c r="B331" s="6"/>
    </row>
    <row r="332" spans="1:2" s="4" customFormat="1" ht="9.75">
      <c r="A332" s="6"/>
      <c r="B332" s="6"/>
    </row>
    <row r="333" spans="1:2" s="4" customFormat="1" ht="9.75">
      <c r="A333" s="6"/>
      <c r="B333" s="6"/>
    </row>
    <row r="334" spans="1:2" s="4" customFormat="1" ht="9.75">
      <c r="A334" s="6"/>
      <c r="B334" s="6"/>
    </row>
    <row r="335" spans="1:2" s="4" customFormat="1" ht="9.75">
      <c r="A335" s="6"/>
      <c r="B335" s="6"/>
    </row>
    <row r="336" spans="1:2" s="4" customFormat="1" ht="9.75">
      <c r="A336" s="6"/>
      <c r="B336" s="6"/>
    </row>
    <row r="337" spans="1:2" s="4" customFormat="1" ht="9.75">
      <c r="A337" s="6"/>
      <c r="B337" s="6"/>
    </row>
    <row r="338" spans="1:2" s="4" customFormat="1" ht="9.75">
      <c r="A338" s="6"/>
      <c r="B338" s="6"/>
    </row>
    <row r="339" spans="1:2" s="4" customFormat="1" ht="9.75">
      <c r="A339" s="6"/>
      <c r="B339" s="6"/>
    </row>
    <row r="340" spans="1:2" s="4" customFormat="1" ht="9.75">
      <c r="A340" s="6"/>
      <c r="B340" s="6"/>
    </row>
    <row r="341" spans="1:2" s="4" customFormat="1" ht="9.75">
      <c r="A341" s="6"/>
      <c r="B341" s="6"/>
    </row>
    <row r="342" spans="1:2" s="4" customFormat="1" ht="9.75">
      <c r="A342" s="6"/>
      <c r="B342" s="6"/>
    </row>
    <row r="343" spans="1:2" s="4" customFormat="1" ht="9.75">
      <c r="A343" s="6"/>
      <c r="B343" s="6"/>
    </row>
    <row r="344" spans="1:2" s="4" customFormat="1" ht="9.75">
      <c r="A344" s="6"/>
      <c r="B344" s="6"/>
    </row>
    <row r="345" spans="1:2" s="4" customFormat="1" ht="9.75">
      <c r="A345" s="6"/>
      <c r="B345" s="6"/>
    </row>
    <row r="346" spans="1:2" s="4" customFormat="1" ht="9.75">
      <c r="A346" s="6"/>
      <c r="B346" s="6"/>
    </row>
    <row r="347" spans="1:2" s="4" customFormat="1" ht="9.75">
      <c r="A347" s="6"/>
      <c r="B347" s="6"/>
    </row>
    <row r="348" spans="1:2" s="4" customFormat="1" ht="9.75">
      <c r="A348" s="6"/>
      <c r="B348" s="6"/>
    </row>
    <row r="349" spans="1:2" s="4" customFormat="1" ht="9.75">
      <c r="A349" s="6"/>
      <c r="B349" s="6"/>
    </row>
    <row r="350" spans="1:2" s="4" customFormat="1" ht="9.75">
      <c r="A350" s="6"/>
      <c r="B350" s="6"/>
    </row>
    <row r="351" spans="1:2" s="4" customFormat="1" ht="9.75">
      <c r="A351" s="6"/>
      <c r="B351" s="6"/>
    </row>
    <row r="352" spans="1:2" s="4" customFormat="1" ht="9.75">
      <c r="A352" s="6"/>
      <c r="B352" s="6"/>
    </row>
    <row r="353" spans="1:2" s="4" customFormat="1" ht="9.75">
      <c r="A353" s="6"/>
      <c r="B353" s="6"/>
    </row>
    <row r="354" spans="1:2" s="4" customFormat="1" ht="9.75">
      <c r="A354" s="6"/>
      <c r="B354" s="6"/>
    </row>
    <row r="355" spans="1:2" s="4" customFormat="1" ht="9.75">
      <c r="A355" s="6"/>
      <c r="B355" s="6"/>
    </row>
    <row r="356" spans="1:2" s="4" customFormat="1" ht="9.75">
      <c r="A356" s="6"/>
      <c r="B356" s="6"/>
    </row>
    <row r="357" spans="1:2" s="4" customFormat="1" ht="9.75">
      <c r="A357" s="6"/>
      <c r="B357" s="6"/>
    </row>
    <row r="358" spans="1:2" s="4" customFormat="1" ht="9.75">
      <c r="A358" s="6"/>
      <c r="B358" s="6"/>
    </row>
    <row r="359" spans="1:2" s="4" customFormat="1" ht="9.75">
      <c r="A359" s="6"/>
      <c r="B359" s="6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Beppe Scienza</cp:lastModifiedBy>
  <dcterms:created xsi:type="dcterms:W3CDTF">2004-11-27T13:24:02Z</dcterms:created>
  <dcterms:modified xsi:type="dcterms:W3CDTF">2004-11-28T13:34:10Z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